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390" activeTab="3"/>
  </bookViews>
  <sheets>
    <sheet name="Лист1" sheetId="1" r:id="rId1"/>
    <sheet name="Лист2" sheetId="2" r:id="rId2"/>
    <sheet name="Лист3" sheetId="3" r:id="rId3"/>
    <sheet name="Лист 5" sheetId="4" r:id="rId4"/>
    <sheet name="Лист6" sheetId="5" r:id="rId5"/>
    <sheet name="Лист5" sheetId="6" r:id="rId6"/>
  </sheets>
  <definedNames>
    <definedName name="_xlnm.Print_Area" localSheetId="3">'Лист 5'!$A$1:$P$28</definedName>
  </definedNames>
  <calcPr fullCalcOnLoad="1" refMode="R1C1"/>
</workbook>
</file>

<file path=xl/sharedStrings.xml><?xml version="1.0" encoding="utf-8"?>
<sst xmlns="http://schemas.openxmlformats.org/spreadsheetml/2006/main" count="301" uniqueCount="72">
  <si>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</si>
  <si>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</si>
  <si>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</si>
  <si>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</si>
  <si>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</si>
  <si>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</si>
  <si>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</si>
  <si>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</si>
  <si>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</si>
  <si>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</si>
  <si>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</si>
  <si>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</si>
  <si>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</si>
  <si>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</si>
  <si>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</si>
  <si>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</si>
  <si>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</si>
  <si>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</si>
  <si>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</si>
  <si>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</si>
  <si>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</si>
  <si>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</si>
  <si>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</si>
  <si>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</si>
  <si>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</si>
  <si>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</si>
  <si>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</si>
  <si>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</si>
  <si>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</si>
  <si>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</si>
  <si>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</si>
  <si>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</si>
  <si>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</si>
  <si>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</si>
  <si>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</si>
  <si>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 xml:space="preserve">Яблоко </t>
  </si>
  <si>
    <t>200/10</t>
  </si>
  <si>
    <t>Итого за рацион</t>
  </si>
  <si>
    <t>Сыр (порциями)</t>
  </si>
  <si>
    <t xml:space="preserve">Хлеб пшеничный обогащенный витаминами </t>
  </si>
  <si>
    <t>Макаронные изделия отварные с маслом</t>
  </si>
  <si>
    <t xml:space="preserve">Хлеб ржано-пшеничный </t>
  </si>
  <si>
    <t>УТВЕРЖДАЮ                                                                  Директор МАУ ЦДДП ГО г. Уфа                              ___________ В.К. Смирнов</t>
  </si>
  <si>
    <t xml:space="preserve">Вак-беляш </t>
  </si>
  <si>
    <t>Завтрак с 12-18 лет (родительская плата )</t>
  </si>
  <si>
    <t>Обед с 12-18 лет ( родительская плата)</t>
  </si>
  <si>
    <t>Биточки мясные с томатным соусом</t>
  </si>
  <si>
    <t>Сыр  ( порциями)</t>
  </si>
  <si>
    <t>1 шт.</t>
  </si>
  <si>
    <t>Салат из белокочанной капусты с морковью</t>
  </si>
  <si>
    <t xml:space="preserve">Суп картофельный с клецками </t>
  </si>
  <si>
    <t xml:space="preserve">Компот из свежих плодов </t>
  </si>
  <si>
    <t>Яблоко</t>
  </si>
  <si>
    <t xml:space="preserve">Салат из белокочанной капусты с морковью </t>
  </si>
  <si>
    <t>Суп картофельный с клецками</t>
  </si>
  <si>
    <t xml:space="preserve">Плов из отварной говядины </t>
  </si>
  <si>
    <t>Чай с сахаром</t>
  </si>
  <si>
    <t>Сок фруктовый 0,2 ед.</t>
  </si>
  <si>
    <t>Кисломолочный продукт</t>
  </si>
  <si>
    <t>29 сентября 2021</t>
  </si>
  <si>
    <t>150/10</t>
  </si>
  <si>
    <t>Печенье</t>
  </si>
  <si>
    <t>70/40</t>
  </si>
  <si>
    <t>Суп картофельный с клецками и мясом птицы</t>
  </si>
  <si>
    <t>250/20</t>
  </si>
  <si>
    <t>Плов из отварной говядины</t>
  </si>
  <si>
    <t>Биточки мясные с томатным соусом   70/40 ед.</t>
  </si>
  <si>
    <t>Чай витаминизированный 200 ед.</t>
  </si>
  <si>
    <t>29 сентября 2021 г.</t>
  </si>
  <si>
    <t xml:space="preserve">Чай витаминизированный </t>
  </si>
  <si>
    <t xml:space="preserve">Пряники </t>
  </si>
  <si>
    <t>29 сентября 2021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</si>
</sst>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4"/>
      <color indexed="8"/>
      <name val="Calibri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0" borderId="0" xfId="52" applyNumberFormat="1" applyFont="1" applyAlignment="1">
      <alignment horizontal="right"/>
      <protection/>
    </xf>
    <xf numFmtId="0" fontId="2" fillId="0" borderId="0" xfId="52" applyNumberFormat="1" applyAlignment="1">
      <alignment horizontal="left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2" fillId="0" borderId="10" xfId="52" applyNumberFormat="1" applyFont="1" applyBorder="1" applyAlignment="1">
      <alignment horizontal="center" vertical="top"/>
      <protection/>
    </xf>
    <xf numFmtId="0" fontId="2" fillId="0" borderId="10" xfId="52" applyNumberFormat="1" applyFont="1" applyBorder="1" applyAlignment="1">
      <alignment horizontal="center" vertical="top"/>
      <protection/>
    </xf>
    <xf numFmtId="0" fontId="4" fillId="0" borderId="0" xfId="52" applyFont="1" applyAlignment="1">
      <alignment/>
      <protection/>
    </xf>
    <xf numFmtId="0" fontId="50" fillId="0" borderId="0" xfId="0" applyFont="1" applyAlignment="1">
      <alignment/>
    </xf>
    <xf numFmtId="0" fontId="6" fillId="0" borderId="0" xfId="52" applyFont="1" applyAlignment="1">
      <alignment/>
      <protection/>
    </xf>
    <xf numFmtId="0" fontId="3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left" indent="1"/>
      <protection/>
    </xf>
    <xf numFmtId="2" fontId="9" fillId="0" borderId="10" xfId="52" applyNumberFormat="1" applyFont="1" applyBorder="1" applyAlignment="1">
      <alignment horizontal="center" vertical="top"/>
      <protection/>
    </xf>
    <xf numFmtId="2" fontId="2" fillId="0" borderId="10" xfId="52" applyNumberFormat="1" applyFont="1" applyBorder="1" applyAlignment="1">
      <alignment horizontal="center" vertical="top"/>
      <protection/>
    </xf>
    <xf numFmtId="1" fontId="2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50" fillId="0" borderId="0" xfId="0" applyFont="1" applyAlignment="1">
      <alignment horizontal="center"/>
    </xf>
    <xf numFmtId="2" fontId="8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" fillId="0" borderId="0" xfId="52" applyNumberFormat="1" applyFont="1" applyAlignment="1">
      <alignment horizontal="right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0" xfId="52" applyAlignment="1">
      <alignment horizontal="left"/>
      <protection/>
    </xf>
    <xf numFmtId="0" fontId="10" fillId="0" borderId="11" xfId="52" applyNumberFormat="1" applyFont="1" applyBorder="1" applyAlignment="1">
      <alignment horizontal="center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Alignment="1">
      <alignment horizontal="right"/>
      <protection/>
    </xf>
    <xf numFmtId="0" fontId="2" fillId="0" borderId="0" xfId="52" applyAlignment="1">
      <alignment horizontal="left"/>
      <protection/>
    </xf>
    <xf numFmtId="0" fontId="3" fillId="0" borderId="0" xfId="52" applyNumberFormat="1" applyFont="1" applyAlignment="1">
      <alignment/>
      <protection/>
    </xf>
    <xf numFmtId="2" fontId="0" fillId="0" borderId="0" xfId="0" applyNumberFormat="1" applyAlignment="1">
      <alignment/>
    </xf>
    <xf numFmtId="0" fontId="8" fillId="0" borderId="0" xfId="52" applyFont="1" applyBorder="1" applyAlignment="1">
      <alignment horizontal="left"/>
      <protection/>
    </xf>
    <xf numFmtId="2" fontId="2" fillId="0" borderId="0" xfId="52" applyNumberFormat="1" applyFont="1" applyBorder="1" applyAlignment="1">
      <alignment horizontal="center" vertical="top"/>
      <protection/>
    </xf>
    <xf numFmtId="164" fontId="2" fillId="0" borderId="0" xfId="52" applyNumberFormat="1" applyFont="1" applyBorder="1" applyAlignment="1">
      <alignment horizontal="center" vertical="top"/>
      <protection/>
    </xf>
    <xf numFmtId="2" fontId="9" fillId="0" borderId="0" xfId="52" applyNumberFormat="1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14" fillId="0" borderId="0" xfId="52" applyFont="1" applyAlignment="1">
      <alignment/>
      <protection/>
    </xf>
    <xf numFmtId="0" fontId="51" fillId="0" borderId="0" xfId="0" applyFont="1" applyAlignment="1">
      <alignment/>
    </xf>
    <xf numFmtId="0" fontId="15" fillId="0" borderId="0" xfId="52" applyFont="1" applyAlignment="1">
      <alignment/>
      <protection/>
    </xf>
    <xf numFmtId="0" fontId="52" fillId="0" borderId="0" xfId="0" applyFont="1" applyAlignment="1">
      <alignment/>
    </xf>
    <xf numFmtId="2" fontId="2" fillId="0" borderId="0" xfId="52" applyNumberFormat="1" applyFont="1" applyBorder="1" applyAlignment="1">
      <alignment horizontal="center" vertical="top"/>
      <protection/>
    </xf>
    <xf numFmtId="164" fontId="2" fillId="0" borderId="0" xfId="52" applyNumberFormat="1" applyFont="1" applyBorder="1" applyAlignment="1">
      <alignment horizontal="center" vertical="top"/>
      <protection/>
    </xf>
    <xf numFmtId="2" fontId="8" fillId="0" borderId="0" xfId="52" applyNumberFormat="1" applyFont="1" applyBorder="1" applyAlignment="1">
      <alignment horizontal="center" vertical="top"/>
      <protection/>
    </xf>
    <xf numFmtId="0" fontId="10" fillId="0" borderId="0" xfId="52" applyNumberFormat="1" applyFont="1" applyBorder="1" applyAlignment="1">
      <alignment horizontal="center"/>
      <protection/>
    </xf>
    <xf numFmtId="2" fontId="8" fillId="0" borderId="10" xfId="52" applyNumberFormat="1" applyFont="1" applyBorder="1" applyAlignment="1">
      <alignment vertical="top"/>
      <protection/>
    </xf>
    <xf numFmtId="2" fontId="2" fillId="0" borderId="10" xfId="52" applyNumberFormat="1" applyFont="1" applyBorder="1" applyAlignment="1">
      <alignment horizontal="center" vertical="center"/>
      <protection/>
    </xf>
    <xf numFmtId="0" fontId="2" fillId="0" borderId="0" xfId="52" applyAlignment="1">
      <alignment horizontal="left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2" fontId="2" fillId="0" borderId="10" xfId="52" applyNumberFormat="1" applyFont="1" applyBorder="1" applyAlignment="1">
      <alignment horizontal="center" vertical="center"/>
      <protection/>
    </xf>
    <xf numFmtId="164" fontId="2" fillId="0" borderId="10" xfId="52" applyNumberFormat="1" applyFont="1" applyBorder="1" applyAlignment="1">
      <alignment horizontal="center" vertical="center"/>
      <protection/>
    </xf>
    <xf numFmtId="1" fontId="2" fillId="0" borderId="10" xfId="52" applyNumberFormat="1" applyFont="1" applyBorder="1" applyAlignment="1">
      <alignment horizontal="center" vertical="center"/>
      <protection/>
    </xf>
    <xf numFmtId="1" fontId="17" fillId="0" borderId="10" xfId="52" applyNumberFormat="1" applyFont="1" applyBorder="1" applyAlignment="1">
      <alignment horizontal="center" vertical="center"/>
      <protection/>
    </xf>
    <xf numFmtId="2" fontId="2" fillId="0" borderId="10" xfId="56" applyNumberFormat="1" applyFont="1" applyBorder="1" applyAlignment="1">
      <alignment horizontal="center" vertical="center"/>
      <protection/>
    </xf>
    <xf numFmtId="164" fontId="2" fillId="0" borderId="10" xfId="56" applyNumberFormat="1" applyFont="1" applyBorder="1" applyAlignment="1">
      <alignment horizontal="center" vertical="center"/>
      <protection/>
    </xf>
    <xf numFmtId="1" fontId="2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164" fontId="2" fillId="0" borderId="10" xfId="52" applyNumberFormat="1" applyFont="1" applyBorder="1" applyAlignment="1">
      <alignment horizontal="center" vertical="center"/>
      <protection/>
    </xf>
    <xf numFmtId="1" fontId="2" fillId="0" borderId="10" xfId="55" applyNumberFormat="1" applyFont="1" applyBorder="1" applyAlignment="1">
      <alignment horizontal="center" vertical="center"/>
      <protection/>
    </xf>
    <xf numFmtId="0" fontId="2" fillId="0" borderId="10" xfId="55" applyNumberFormat="1" applyFont="1" applyBorder="1" applyAlignment="1">
      <alignment horizontal="center" vertical="center"/>
      <protection/>
    </xf>
    <xf numFmtId="1" fontId="17" fillId="0" borderId="10" xfId="55" applyNumberFormat="1" applyFont="1" applyBorder="1" applyAlignment="1">
      <alignment horizontal="center" vertical="center"/>
      <protection/>
    </xf>
    <xf numFmtId="0" fontId="17" fillId="0" borderId="10" xfId="55" applyNumberFormat="1" applyFont="1" applyBorder="1" applyAlignment="1">
      <alignment horizontal="center" vertical="center"/>
      <protection/>
    </xf>
    <xf numFmtId="2" fontId="2" fillId="0" borderId="10" xfId="55" applyNumberFormat="1" applyFont="1" applyBorder="1" applyAlignment="1">
      <alignment horizontal="center" vertical="center"/>
      <protection/>
    </xf>
    <xf numFmtId="164" fontId="2" fillId="0" borderId="10" xfId="55" applyNumberFormat="1" applyFont="1" applyBorder="1" applyAlignment="1">
      <alignment horizontal="center" vertical="center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2" fontId="2" fillId="0" borderId="14" xfId="52" applyNumberFormat="1" applyFont="1" applyBorder="1" applyAlignment="1">
      <alignment horizontal="center" vertical="top"/>
      <protection/>
    </xf>
    <xf numFmtId="1" fontId="2" fillId="0" borderId="14" xfId="52" applyNumberFormat="1" applyFont="1" applyBorder="1" applyAlignment="1">
      <alignment horizontal="center" vertical="top"/>
      <protection/>
    </xf>
    <xf numFmtId="2" fontId="8" fillId="0" borderId="14" xfId="52" applyNumberFormat="1" applyFont="1" applyBorder="1" applyAlignment="1">
      <alignment horizontal="center" vertical="top"/>
      <protection/>
    </xf>
    <xf numFmtId="0" fontId="51" fillId="0" borderId="0" xfId="0" applyFont="1" applyAlignment="1">
      <alignment horizontal="center" wrapText="1"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Alignment="1">
      <alignment horizontal="right"/>
      <protection/>
    </xf>
    <xf numFmtId="0" fontId="2" fillId="0" borderId="0" xfId="52" applyAlignment="1">
      <alignment horizontal="left"/>
      <protection/>
    </xf>
    <xf numFmtId="0" fontId="2" fillId="0" borderId="10" xfId="52" applyNumberFormat="1" applyFont="1" applyBorder="1" applyAlignment="1">
      <alignment horizontal="center" vertical="center"/>
      <protection/>
    </xf>
    <xf numFmtId="2" fontId="8" fillId="0" borderId="10" xfId="52" applyNumberFormat="1" applyFont="1" applyBorder="1" applyAlignment="1">
      <alignment horizontal="right"/>
      <protection/>
    </xf>
    <xf numFmtId="0" fontId="12" fillId="0" borderId="0" xfId="52" applyNumberFormat="1" applyFont="1" applyAlignment="1">
      <alignment/>
      <protection/>
    </xf>
    <xf numFmtId="2" fontId="2" fillId="0" borderId="14" xfId="52" applyNumberFormat="1" applyFont="1" applyBorder="1" applyAlignment="1">
      <alignment horizontal="center" vertical="top"/>
      <protection/>
    </xf>
    <xf numFmtId="1" fontId="2" fillId="0" borderId="10" xfId="52" applyNumberFormat="1" applyFont="1" applyBorder="1" applyAlignment="1">
      <alignment horizontal="center" vertical="center"/>
      <protection/>
    </xf>
    <xf numFmtId="1" fontId="17" fillId="0" borderId="10" xfId="52" applyNumberFormat="1" applyFont="1" applyBorder="1" applyAlignment="1">
      <alignment horizontal="center" vertical="top"/>
      <protection/>
    </xf>
    <xf numFmtId="0" fontId="9" fillId="0" borderId="10" xfId="55" applyNumberFormat="1" applyFont="1" applyBorder="1" applyAlignment="1">
      <alignment horizontal="center" vertical="center"/>
      <protection/>
    </xf>
    <xf numFmtId="1" fontId="17" fillId="0" borderId="10" xfId="54" applyNumberFormat="1" applyFont="1" applyBorder="1" applyAlignment="1">
      <alignment horizontal="center" vertical="top"/>
      <protection/>
    </xf>
    <xf numFmtId="2" fontId="2" fillId="0" borderId="10" xfId="54" applyNumberFormat="1" applyFont="1" applyBorder="1" applyAlignment="1">
      <alignment horizontal="center" vertical="center"/>
      <protection/>
    </xf>
    <xf numFmtId="164" fontId="2" fillId="0" borderId="10" xfId="54" applyNumberFormat="1" applyFont="1" applyBorder="1" applyAlignment="1">
      <alignment horizontal="center" vertical="center"/>
      <protection/>
    </xf>
    <xf numFmtId="1" fontId="2" fillId="0" borderId="10" xfId="54" applyNumberFormat="1" applyFont="1" applyBorder="1" applyAlignment="1">
      <alignment horizontal="center" vertical="center"/>
      <protection/>
    </xf>
    <xf numFmtId="0" fontId="2" fillId="0" borderId="10" xfId="54" applyNumberFormat="1" applyFont="1" applyBorder="1" applyAlignment="1">
      <alignment horizontal="center" vertical="center"/>
      <protection/>
    </xf>
    <xf numFmtId="1" fontId="17" fillId="0" borderId="10" xfId="54" applyNumberFormat="1" applyFont="1" applyBorder="1" applyAlignment="1">
      <alignment horizontal="center" vertical="center"/>
      <protection/>
    </xf>
    <xf numFmtId="0" fontId="17" fillId="0" borderId="10" xfId="52" applyNumberFormat="1" applyFont="1" applyBorder="1" applyAlignment="1">
      <alignment horizontal="center" vertical="center"/>
      <protection/>
    </xf>
    <xf numFmtId="2" fontId="2" fillId="0" borderId="10" xfId="55" applyNumberFormat="1" applyFont="1" applyBorder="1" applyAlignment="1">
      <alignment horizontal="center"/>
      <protection/>
    </xf>
    <xf numFmtId="0" fontId="2" fillId="0" borderId="10" xfId="55" applyNumberFormat="1" applyFont="1" applyBorder="1" applyAlignment="1">
      <alignment horizontal="center"/>
      <protection/>
    </xf>
    <xf numFmtId="1" fontId="2" fillId="0" borderId="10" xfId="55" applyNumberFormat="1" applyFont="1" applyBorder="1" applyAlignment="1">
      <alignment horizontal="center"/>
      <protection/>
    </xf>
    <xf numFmtId="2" fontId="2" fillId="0" borderId="10" xfId="53" applyNumberFormat="1" applyFont="1" applyBorder="1" applyAlignment="1">
      <alignment horizontal="center" vertical="center"/>
      <protection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2" fillId="0" borderId="14" xfId="52" applyNumberFormat="1" applyFont="1" applyBorder="1" applyAlignment="1">
      <alignment horizontal="center" vertical="center" wrapText="1"/>
      <protection/>
    </xf>
    <xf numFmtId="0" fontId="2" fillId="0" borderId="15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/>
      <protection/>
    </xf>
    <xf numFmtId="0" fontId="2" fillId="0" borderId="16" xfId="52" applyNumberFormat="1" applyFont="1" applyBorder="1" applyAlignment="1">
      <alignment horizontal="center" vertical="center" wrapText="1"/>
      <protection/>
    </xf>
    <xf numFmtId="0" fontId="2" fillId="0" borderId="17" xfId="52" applyNumberFormat="1" applyFont="1" applyBorder="1" applyAlignment="1">
      <alignment horizontal="center" vertical="center" wrapText="1"/>
      <protection/>
    </xf>
    <xf numFmtId="0" fontId="12" fillId="0" borderId="0" xfId="52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8" fillId="0" borderId="10" xfId="52" applyFont="1" applyBorder="1" applyAlignment="1">
      <alignment horizontal="left"/>
      <protection/>
    </xf>
    <xf numFmtId="0" fontId="17" fillId="0" borderId="10" xfId="52" applyNumberFormat="1" applyFont="1" applyBorder="1" applyAlignment="1">
      <alignment vertical="top" wrapText="1"/>
      <protection/>
    </xf>
    <xf numFmtId="0" fontId="17" fillId="0" borderId="18" xfId="52" applyNumberFormat="1" applyFont="1" applyBorder="1" applyAlignment="1">
      <alignment horizontal="left" vertical="top" wrapText="1"/>
      <protection/>
    </xf>
    <xf numFmtId="0" fontId="17" fillId="0" borderId="13" xfId="52" applyNumberFormat="1" applyFont="1" applyBorder="1" applyAlignment="1">
      <alignment horizontal="left" vertical="top" wrapText="1"/>
      <protection/>
    </xf>
    <xf numFmtId="0" fontId="17" fillId="0" borderId="18" xfId="52" applyNumberFormat="1" applyFont="1" applyBorder="1" applyAlignment="1">
      <alignment vertical="top" wrapText="1"/>
      <protection/>
    </xf>
    <xf numFmtId="0" fontId="17" fillId="0" borderId="13" xfId="52" applyNumberFormat="1" applyFont="1" applyBorder="1" applyAlignment="1">
      <alignment vertical="top" wrapText="1"/>
      <protection/>
    </xf>
    <xf numFmtId="0" fontId="50" fillId="0" borderId="0" xfId="0" applyFont="1" applyAlignment="1">
      <alignment horizontal="center"/>
    </xf>
    <xf numFmtId="0" fontId="11" fillId="0" borderId="18" xfId="52" applyFont="1" applyBorder="1" applyAlignment="1">
      <alignment horizontal="center" wrapText="1"/>
      <protection/>
    </xf>
    <xf numFmtId="0" fontId="11" fillId="0" borderId="12" xfId="52" applyFont="1" applyBorder="1" applyAlignment="1">
      <alignment horizontal="center" wrapText="1"/>
      <protection/>
    </xf>
    <xf numFmtId="0" fontId="11" fillId="0" borderId="13" xfId="52" applyFont="1" applyBorder="1" applyAlignment="1">
      <alignment horizontal="center" wrapText="1"/>
      <protection/>
    </xf>
    <xf numFmtId="0" fontId="41" fillId="0" borderId="18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11" fillId="0" borderId="18" xfId="52" applyFont="1" applyBorder="1" applyAlignment="1">
      <alignment horizontal="center"/>
      <protection/>
    </xf>
    <xf numFmtId="0" fontId="11" fillId="0" borderId="12" xfId="52" applyFont="1" applyBorder="1" applyAlignment="1">
      <alignment horizontal="center"/>
      <protection/>
    </xf>
    <xf numFmtId="0" fontId="11" fillId="0" borderId="13" xfId="52" applyFont="1" applyBorder="1" applyAlignment="1">
      <alignment horizontal="center"/>
      <protection/>
    </xf>
    <xf numFmtId="0" fontId="17" fillId="0" borderId="10" xfId="55" applyNumberFormat="1" applyFont="1" applyBorder="1" applyAlignment="1">
      <alignment vertical="top" wrapText="1"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2" fillId="0" borderId="20" xfId="52" applyNumberFormat="1" applyFont="1" applyBorder="1" applyAlignment="1">
      <alignment horizontal="center" vertical="center" wrapText="1"/>
      <protection/>
    </xf>
    <xf numFmtId="0" fontId="2" fillId="0" borderId="18" xfId="52" applyNumberFormat="1" applyFont="1" applyBorder="1" applyAlignment="1">
      <alignment horizontal="center" vertical="center" wrapText="1"/>
      <protection/>
    </xf>
    <xf numFmtId="0" fontId="2" fillId="0" borderId="12" xfId="52" applyNumberFormat="1" applyFont="1" applyBorder="1" applyAlignment="1">
      <alignment horizontal="center" vertical="center" wrapText="1"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0" fontId="12" fillId="0" borderId="18" xfId="52" applyFont="1" applyBorder="1" applyAlignment="1">
      <alignment horizontal="center"/>
      <protection/>
    </xf>
    <xf numFmtId="0" fontId="12" fillId="0" borderId="12" xfId="52" applyFont="1" applyBorder="1" applyAlignment="1">
      <alignment horizontal="center"/>
      <protection/>
    </xf>
    <xf numFmtId="0" fontId="12" fillId="0" borderId="13" xfId="52" applyFont="1" applyBorder="1" applyAlignment="1">
      <alignment horizontal="center"/>
      <protection/>
    </xf>
    <xf numFmtId="0" fontId="17" fillId="0" borderId="10" xfId="54" applyNumberFormat="1" applyFont="1" applyBorder="1" applyAlignment="1">
      <alignment vertical="top" wrapText="1"/>
      <protection/>
    </xf>
    <xf numFmtId="0" fontId="17" fillId="0" borderId="18" xfId="55" applyNumberFormat="1" applyFont="1" applyBorder="1" applyAlignment="1">
      <alignment horizontal="left" vertical="top" wrapText="1"/>
      <protection/>
    </xf>
    <xf numFmtId="0" fontId="17" fillId="0" borderId="13" xfId="55" applyNumberFormat="1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center" wrapText="1"/>
      <protection/>
    </xf>
    <xf numFmtId="0" fontId="7" fillId="0" borderId="12" xfId="52" applyFont="1" applyBorder="1" applyAlignment="1">
      <alignment horizontal="center" wrapText="1"/>
      <protection/>
    </xf>
    <xf numFmtId="0" fontId="7" fillId="0" borderId="13" xfId="52" applyFont="1" applyBorder="1" applyAlignment="1">
      <alignment horizontal="center" wrapText="1"/>
      <protection/>
    </xf>
    <xf numFmtId="0" fontId="8" fillId="0" borderId="14" xfId="52" applyFont="1" applyBorder="1" applyAlignment="1">
      <alignment horizontal="left"/>
      <protection/>
    </xf>
    <xf numFmtId="0" fontId="7" fillId="0" borderId="18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0" fontId="7" fillId="0" borderId="13" xfId="52" applyFont="1" applyBorder="1" applyAlignment="1">
      <alignment horizontal="center"/>
      <protection/>
    </xf>
    <xf numFmtId="0" fontId="17" fillId="0" borderId="10" xfId="56" applyNumberFormat="1" applyFont="1" applyBorder="1" applyAlignment="1">
      <alignment vertical="top" wrapText="1"/>
      <protection/>
    </xf>
    <xf numFmtId="0" fontId="7" fillId="0" borderId="10" xfId="55" applyNumberFormat="1" applyFont="1" applyBorder="1" applyAlignment="1">
      <alignment horizontal="left" vertical="top" wrapText="1"/>
      <protection/>
    </xf>
    <xf numFmtId="0" fontId="50" fillId="0" borderId="11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Обычный_Лист5" xfId="55"/>
    <cellStyle name="Обычный_Лист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7">
      <selection activeCell="A30" sqref="A30:O30"/>
    </sheetView>
  </sheetViews>
  <sheetFormatPr defaultColWidth="9.140625" defaultRowHeight="15"/>
  <cols>
    <col min="2" max="2" width="11.28125" style="0" customWidth="1"/>
    <col min="3" max="3" width="6.28125" style="0" customWidth="1"/>
    <col min="4" max="4" width="6.7109375" style="0" customWidth="1"/>
    <col min="5" max="5" width="5.28125" style="0" customWidth="1"/>
    <col min="6" max="6" width="5.7109375" style="0" customWidth="1"/>
    <col min="7" max="7" width="7.421875" style="0" customWidth="1"/>
    <col min="8" max="8" width="5.140625" style="0" customWidth="1"/>
    <col min="9" max="9" width="6.57421875" style="0" customWidth="1"/>
    <col min="10" max="10" width="5.7109375" style="0" customWidth="1"/>
    <col min="11" max="11" width="5.8515625" style="0" customWidth="1"/>
    <col min="12" max="12" width="6.8515625" style="0" customWidth="1"/>
    <col min="13" max="13" width="8.00390625" style="0" customWidth="1"/>
    <col min="14" max="14" width="5.7109375" style="0" customWidth="1"/>
    <col min="15" max="15" width="7.140625" style="0" customWidth="1"/>
    <col min="16" max="16" width="6.57421875" style="0" customWidth="1"/>
  </cols>
  <sheetData>
    <row r="1" spans="1:22" ht="53.25" customHeight="1">
      <c r="A1" s="101" t="s">
        <v>25</v>
      </c>
      <c r="B1" s="101"/>
      <c r="C1" s="101"/>
      <c r="D1" s="48"/>
      <c r="E1" s="48"/>
      <c r="F1" s="48"/>
      <c r="G1" s="101" t="s">
        <v>26</v>
      </c>
      <c r="H1" s="101"/>
      <c r="I1" s="101"/>
      <c r="J1" s="101"/>
      <c r="K1" s="101"/>
      <c r="L1" s="101"/>
      <c r="M1" s="101"/>
      <c r="N1" s="101"/>
      <c r="O1" s="101"/>
      <c r="P1" s="101"/>
      <c r="S1" s="1"/>
      <c r="T1" s="1"/>
      <c r="U1" s="1"/>
      <c r="V1" s="1"/>
    </row>
    <row r="2" spans="1:22" ht="30" customHeight="1">
      <c r="A2" s="50"/>
      <c r="B2" s="50"/>
      <c r="C2" s="50"/>
      <c r="D2" s="48"/>
      <c r="E2" s="48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S2" s="1"/>
      <c r="T2" s="1"/>
      <c r="U2" s="1"/>
      <c r="V2" s="1"/>
    </row>
    <row r="3" spans="1:22" ht="18.75">
      <c r="A3" s="102" t="s">
        <v>23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S3" s="1"/>
      <c r="T3" s="1"/>
      <c r="U3" s="1"/>
      <c r="V3" s="1"/>
    </row>
    <row r="4" spans="1:22" ht="19.5" customHeight="1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  <c r="Q4" s="31"/>
      <c r="S4" s="1"/>
      <c r="T4" s="1"/>
      <c r="U4" s="1"/>
      <c r="V4" s="1"/>
    </row>
    <row r="5" spans="1:22" ht="16.5" customHeight="1">
      <c r="A5" s="102" t="s">
        <v>59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S5" s="1"/>
      <c r="T5" s="1"/>
      <c r="U5" s="1"/>
      <c r="V5" s="1"/>
    </row>
    <row r="6" spans="1:22" ht="18" customHeight="1">
      <c r="A6" s="1"/>
      <c r="B6" s="1"/>
      <c r="C6" s="109" t="s">
        <v>17</v>
      </c>
      <c r="D6" s="109"/>
      <c r="E6" s="109"/>
      <c r="F6" s="109"/>
      <c r="G6" s="109"/>
      <c r="H6" s="109"/>
      <c r="I6" s="109"/>
      <c r="J6" s="109"/>
      <c r="K6" s="109"/>
      <c r="L6" s="109"/>
      <c r="M6" s="25"/>
      <c r="N6" s="25"/>
      <c r="O6" s="25"/>
      <c r="P6" s="25"/>
      <c r="S6" s="1"/>
      <c r="T6" s="1"/>
      <c r="U6" s="1"/>
      <c r="V6" s="1"/>
    </row>
    <row r="7" spans="1:22" ht="15.75" customHeight="1">
      <c r="A7" s="1"/>
      <c r="B7" s="1"/>
      <c r="C7" s="23"/>
      <c r="D7" s="23"/>
      <c r="E7" s="4"/>
      <c r="F7" s="106" t="s">
        <v>33</v>
      </c>
      <c r="G7" s="106"/>
      <c r="H7" s="106"/>
      <c r="I7" s="106"/>
      <c r="J7" s="106"/>
      <c r="K7" s="25"/>
      <c r="L7" s="25"/>
      <c r="M7" s="25"/>
      <c r="N7" s="25"/>
      <c r="O7" s="25"/>
      <c r="P7" s="25"/>
      <c r="S7" s="1"/>
      <c r="T7" s="1"/>
      <c r="U7" s="1"/>
      <c r="V7" s="1"/>
    </row>
    <row r="8" spans="1:22" ht="27.75" customHeight="1">
      <c r="A8" s="103" t="s">
        <v>0</v>
      </c>
      <c r="B8" s="103"/>
      <c r="C8" s="103" t="s">
        <v>1</v>
      </c>
      <c r="D8" s="105" t="s">
        <v>2</v>
      </c>
      <c r="E8" s="105"/>
      <c r="F8" s="105"/>
      <c r="G8" s="103" t="s">
        <v>3</v>
      </c>
      <c r="H8" s="105" t="s">
        <v>4</v>
      </c>
      <c r="I8" s="105"/>
      <c r="J8" s="105"/>
      <c r="K8" s="105"/>
      <c r="L8" s="105" t="s">
        <v>5</v>
      </c>
      <c r="M8" s="105"/>
      <c r="N8" s="105"/>
      <c r="O8" s="105"/>
      <c r="P8" s="5" t="s">
        <v>18</v>
      </c>
      <c r="S8" s="1"/>
      <c r="T8" s="1"/>
      <c r="U8" s="1"/>
      <c r="V8" s="1"/>
    </row>
    <row r="9" spans="1:22" ht="15">
      <c r="A9" s="107"/>
      <c r="B9" s="108"/>
      <c r="C9" s="104"/>
      <c r="D9" s="5" t="s">
        <v>6</v>
      </c>
      <c r="E9" s="5" t="s">
        <v>7</v>
      </c>
      <c r="F9" s="5" t="s">
        <v>8</v>
      </c>
      <c r="G9" s="104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  <c r="S9" s="1"/>
      <c r="T9" s="1"/>
      <c r="U9" s="1"/>
      <c r="V9" s="1"/>
    </row>
    <row r="10" spans="1:16" ht="28.5" customHeight="1">
      <c r="A10" s="112" t="s">
        <v>66</v>
      </c>
      <c r="B10" s="112"/>
      <c r="C10" s="96" t="s">
        <v>62</v>
      </c>
      <c r="D10" s="55">
        <v>11.84</v>
      </c>
      <c r="E10" s="55">
        <v>11.12</v>
      </c>
      <c r="F10" s="55">
        <v>11.88</v>
      </c>
      <c r="G10" s="55">
        <v>194.87</v>
      </c>
      <c r="H10" s="55">
        <v>0.06</v>
      </c>
      <c r="I10" s="55">
        <v>0.22</v>
      </c>
      <c r="J10" s="83"/>
      <c r="K10" s="83"/>
      <c r="L10" s="55">
        <v>31.18</v>
      </c>
      <c r="M10" s="83"/>
      <c r="N10" s="55">
        <v>16.79</v>
      </c>
      <c r="O10" s="55">
        <v>1.66</v>
      </c>
      <c r="P10" s="7"/>
    </row>
    <row r="11" spans="1:16" ht="44.25" customHeight="1">
      <c r="A11" s="112" t="s">
        <v>40</v>
      </c>
      <c r="B11" s="112"/>
      <c r="C11" s="96" t="s">
        <v>60</v>
      </c>
      <c r="D11" s="55">
        <v>5.86</v>
      </c>
      <c r="E11" s="55">
        <v>7.93</v>
      </c>
      <c r="F11" s="55">
        <v>37.14</v>
      </c>
      <c r="G11" s="55">
        <v>243.55</v>
      </c>
      <c r="H11" s="55">
        <v>0.09</v>
      </c>
      <c r="I11" s="83"/>
      <c r="J11" s="57">
        <v>45</v>
      </c>
      <c r="K11" s="55">
        <v>0.89</v>
      </c>
      <c r="L11" s="55">
        <v>16.79</v>
      </c>
      <c r="M11" s="55">
        <v>48.68</v>
      </c>
      <c r="N11" s="55">
        <v>8.66</v>
      </c>
      <c r="O11" s="55">
        <v>0.89</v>
      </c>
      <c r="P11" s="7"/>
    </row>
    <row r="12" spans="1:16" ht="15.75" customHeight="1">
      <c r="A12" s="113" t="s">
        <v>47</v>
      </c>
      <c r="B12" s="114"/>
      <c r="C12" s="96">
        <v>15</v>
      </c>
      <c r="D12" s="55">
        <v>3.95</v>
      </c>
      <c r="E12" s="55">
        <v>3.99</v>
      </c>
      <c r="F12" s="83"/>
      <c r="G12" s="56">
        <v>52.5</v>
      </c>
      <c r="H12" s="55"/>
      <c r="I12" s="83">
        <v>0.11</v>
      </c>
      <c r="J12" s="83">
        <v>35.7</v>
      </c>
      <c r="K12" s="55">
        <v>0.06</v>
      </c>
      <c r="L12" s="55">
        <v>150</v>
      </c>
      <c r="M12" s="55">
        <v>90</v>
      </c>
      <c r="N12" s="55">
        <v>8.25</v>
      </c>
      <c r="O12" s="55">
        <v>0.11</v>
      </c>
      <c r="P12" s="7"/>
    </row>
    <row r="13" spans="1:16" ht="45.75" customHeight="1">
      <c r="A13" s="112" t="s">
        <v>39</v>
      </c>
      <c r="B13" s="112"/>
      <c r="C13" s="58">
        <v>50</v>
      </c>
      <c r="D13" s="56">
        <v>2.4</v>
      </c>
      <c r="E13" s="56">
        <v>0.3</v>
      </c>
      <c r="F13" s="56">
        <v>16.5</v>
      </c>
      <c r="G13" s="57">
        <v>78</v>
      </c>
      <c r="H13" s="56">
        <v>0.1</v>
      </c>
      <c r="I13" s="83"/>
      <c r="J13" s="83"/>
      <c r="K13" s="55">
        <v>0.45</v>
      </c>
      <c r="L13" s="57">
        <v>6</v>
      </c>
      <c r="M13" s="56">
        <v>19.5</v>
      </c>
      <c r="N13" s="56">
        <v>4.2</v>
      </c>
      <c r="O13" s="55">
        <v>0.75</v>
      </c>
      <c r="P13" s="6"/>
    </row>
    <row r="14" spans="1:16" ht="31.5" customHeight="1">
      <c r="A14" s="112" t="s">
        <v>67</v>
      </c>
      <c r="B14" s="112"/>
      <c r="C14" s="58">
        <v>200</v>
      </c>
      <c r="D14" s="83"/>
      <c r="E14" s="83"/>
      <c r="F14" s="56">
        <v>9.7</v>
      </c>
      <c r="G14" s="57">
        <v>39</v>
      </c>
      <c r="H14" s="55">
        <v>0.15</v>
      </c>
      <c r="I14" s="57">
        <v>10</v>
      </c>
      <c r="J14" s="83"/>
      <c r="K14" s="83"/>
      <c r="L14" s="83"/>
      <c r="M14" s="83"/>
      <c r="N14" s="83"/>
      <c r="O14" s="83"/>
      <c r="P14" s="6"/>
    </row>
    <row r="15" spans="1:16" ht="15" customHeight="1">
      <c r="A15" s="112" t="s">
        <v>35</v>
      </c>
      <c r="B15" s="112"/>
      <c r="C15" s="58">
        <v>125</v>
      </c>
      <c r="D15" s="56">
        <v>0.5</v>
      </c>
      <c r="E15" s="56">
        <v>0.5</v>
      </c>
      <c r="F15" s="55">
        <v>12.25</v>
      </c>
      <c r="G15" s="55">
        <v>58.75</v>
      </c>
      <c r="H15" s="55">
        <v>0.04</v>
      </c>
      <c r="I15" s="56">
        <v>12.5</v>
      </c>
      <c r="J15" s="55">
        <v>6.25</v>
      </c>
      <c r="K15" s="55">
        <v>0.25</v>
      </c>
      <c r="L15" s="57">
        <v>20</v>
      </c>
      <c r="M15" s="55">
        <v>13.75</v>
      </c>
      <c r="N15" s="55">
        <v>11.25</v>
      </c>
      <c r="O15" s="55">
        <v>2.75</v>
      </c>
      <c r="P15" s="6"/>
    </row>
    <row r="16" spans="1:16" ht="15" customHeight="1">
      <c r="A16" s="113" t="s">
        <v>61</v>
      </c>
      <c r="B16" s="114"/>
      <c r="C16" s="88">
        <v>24</v>
      </c>
      <c r="D16" s="7">
        <v>2.04</v>
      </c>
      <c r="E16" s="7">
        <v>2.71</v>
      </c>
      <c r="F16" s="7">
        <v>16.73</v>
      </c>
      <c r="G16" s="7">
        <v>99.36</v>
      </c>
      <c r="H16" s="7">
        <v>0.03</v>
      </c>
      <c r="I16" s="8"/>
      <c r="J16" s="7">
        <v>17.28</v>
      </c>
      <c r="K16" s="7">
        <v>0.31</v>
      </c>
      <c r="L16" s="7">
        <v>9.84</v>
      </c>
      <c r="M16" s="7">
        <v>20.88</v>
      </c>
      <c r="N16" s="6">
        <v>3.6</v>
      </c>
      <c r="O16" s="7">
        <v>0.24</v>
      </c>
      <c r="P16" s="6"/>
    </row>
    <row r="17" spans="1:16" ht="15">
      <c r="A17" s="111" t="s">
        <v>19</v>
      </c>
      <c r="B17" s="111"/>
      <c r="C17" s="111"/>
      <c r="D17" s="46">
        <f aca="true" t="shared" si="0" ref="D17:O17">SUM(D10:D16)</f>
        <v>26.589999999999996</v>
      </c>
      <c r="E17" s="46">
        <f t="shared" si="0"/>
        <v>26.55</v>
      </c>
      <c r="F17" s="46">
        <f t="shared" si="0"/>
        <v>104.20000000000002</v>
      </c>
      <c r="G17" s="46">
        <f t="shared" si="0"/>
        <v>766.0300000000001</v>
      </c>
      <c r="H17" s="46">
        <f t="shared" si="0"/>
        <v>0.47</v>
      </c>
      <c r="I17" s="46">
        <f t="shared" si="0"/>
        <v>22.83</v>
      </c>
      <c r="J17" s="46">
        <f t="shared" si="0"/>
        <v>104.23</v>
      </c>
      <c r="K17" s="46">
        <f t="shared" si="0"/>
        <v>1.96</v>
      </c>
      <c r="L17" s="46">
        <f t="shared" si="0"/>
        <v>233.81</v>
      </c>
      <c r="M17" s="63">
        <f t="shared" si="0"/>
        <v>192.81</v>
      </c>
      <c r="N17" s="46">
        <f t="shared" si="0"/>
        <v>52.75000000000001</v>
      </c>
      <c r="O17" s="46">
        <f t="shared" si="0"/>
        <v>6.4</v>
      </c>
      <c r="P17" s="45">
        <v>105.24</v>
      </c>
    </row>
    <row r="18" spans="1:17" ht="15">
      <c r="A18" s="32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3"/>
      <c r="O18" s="33"/>
      <c r="P18" s="35"/>
      <c r="Q18" s="36"/>
    </row>
    <row r="19" spans="1:16" ht="18.75">
      <c r="A19" s="1"/>
      <c r="B19" s="1"/>
      <c r="C19" s="109" t="s">
        <v>17</v>
      </c>
      <c r="D19" s="109"/>
      <c r="E19" s="109"/>
      <c r="F19" s="109"/>
      <c r="G19" s="109"/>
      <c r="H19" s="109"/>
      <c r="I19" s="109"/>
      <c r="J19" s="109"/>
      <c r="K19" s="109"/>
      <c r="L19" s="109"/>
      <c r="M19" s="29"/>
      <c r="N19" s="29"/>
      <c r="O19" s="47"/>
      <c r="P19" s="47"/>
    </row>
    <row r="20" spans="1:16" ht="15">
      <c r="A20" s="1"/>
      <c r="B20" s="1"/>
      <c r="C20" s="28"/>
      <c r="D20" s="28"/>
      <c r="E20" s="4"/>
      <c r="F20" s="106" t="s">
        <v>34</v>
      </c>
      <c r="G20" s="106"/>
      <c r="H20" s="106"/>
      <c r="I20" s="106"/>
      <c r="J20" s="106"/>
      <c r="K20" s="29"/>
      <c r="L20" s="29"/>
      <c r="M20" s="29"/>
      <c r="N20" s="29"/>
      <c r="O20" s="47"/>
      <c r="P20" s="47"/>
    </row>
    <row r="21" spans="1:16" ht="27.75" customHeight="1">
      <c r="A21" s="103" t="s">
        <v>0</v>
      </c>
      <c r="B21" s="103"/>
      <c r="C21" s="103" t="s">
        <v>1</v>
      </c>
      <c r="D21" s="105" t="s">
        <v>2</v>
      </c>
      <c r="E21" s="105"/>
      <c r="F21" s="105"/>
      <c r="G21" s="103" t="s">
        <v>3</v>
      </c>
      <c r="H21" s="105" t="s">
        <v>4</v>
      </c>
      <c r="I21" s="105"/>
      <c r="J21" s="105"/>
      <c r="K21" s="105"/>
      <c r="L21" s="105" t="s">
        <v>5</v>
      </c>
      <c r="M21" s="105"/>
      <c r="N21" s="105"/>
      <c r="O21" s="105"/>
      <c r="P21" s="27" t="s">
        <v>18</v>
      </c>
    </row>
    <row r="22" spans="1:16" ht="15">
      <c r="A22" s="107"/>
      <c r="B22" s="108"/>
      <c r="C22" s="104"/>
      <c r="D22" s="27" t="s">
        <v>6</v>
      </c>
      <c r="E22" s="27" t="s">
        <v>7</v>
      </c>
      <c r="F22" s="27" t="s">
        <v>8</v>
      </c>
      <c r="G22" s="104"/>
      <c r="H22" s="27" t="s">
        <v>9</v>
      </c>
      <c r="I22" s="27" t="s">
        <v>10</v>
      </c>
      <c r="J22" s="27" t="s">
        <v>11</v>
      </c>
      <c r="K22" s="27" t="s">
        <v>12</v>
      </c>
      <c r="L22" s="27" t="s">
        <v>13</v>
      </c>
      <c r="M22" s="27" t="s">
        <v>14</v>
      </c>
      <c r="N22" s="27" t="s">
        <v>15</v>
      </c>
      <c r="O22" s="27" t="s">
        <v>16</v>
      </c>
      <c r="P22" s="27"/>
    </row>
    <row r="23" spans="1:16" ht="57.75" customHeight="1">
      <c r="A23" s="112" t="s">
        <v>49</v>
      </c>
      <c r="B23" s="112"/>
      <c r="C23" s="58">
        <v>60</v>
      </c>
      <c r="D23" s="55">
        <v>1.38</v>
      </c>
      <c r="E23" s="55">
        <v>3.08</v>
      </c>
      <c r="F23" s="55">
        <v>7.01</v>
      </c>
      <c r="G23" s="55">
        <v>62.12</v>
      </c>
      <c r="H23" s="83">
        <v>0.03</v>
      </c>
      <c r="I23" s="56">
        <v>31.11</v>
      </c>
      <c r="J23" s="83">
        <v>242.03</v>
      </c>
      <c r="K23" s="83">
        <v>1.44</v>
      </c>
      <c r="L23" s="83">
        <v>38.08</v>
      </c>
      <c r="M23" s="83">
        <v>27.68</v>
      </c>
      <c r="N23" s="83">
        <v>15.54</v>
      </c>
      <c r="O23" s="83">
        <v>0.52</v>
      </c>
      <c r="P23" s="53"/>
    </row>
    <row r="24" spans="1:16" ht="45.75" customHeight="1">
      <c r="A24" s="112" t="s">
        <v>63</v>
      </c>
      <c r="B24" s="112"/>
      <c r="C24" s="96" t="s">
        <v>64</v>
      </c>
      <c r="D24" s="55">
        <v>7.73</v>
      </c>
      <c r="E24" s="55">
        <v>8.34</v>
      </c>
      <c r="F24" s="55">
        <v>11.97</v>
      </c>
      <c r="G24" s="56">
        <v>153.7</v>
      </c>
      <c r="H24" s="55">
        <v>0.11</v>
      </c>
      <c r="I24" s="55">
        <v>12.13</v>
      </c>
      <c r="J24" s="83"/>
      <c r="K24" s="83"/>
      <c r="L24" s="55">
        <v>22.37</v>
      </c>
      <c r="M24" s="83"/>
      <c r="N24" s="55">
        <v>23.73</v>
      </c>
      <c r="O24" s="55">
        <v>1.14</v>
      </c>
      <c r="P24" s="7"/>
    </row>
    <row r="25" spans="1:16" ht="30" customHeight="1">
      <c r="A25" s="112" t="s">
        <v>65</v>
      </c>
      <c r="B25" s="112"/>
      <c r="C25" s="58">
        <v>150</v>
      </c>
      <c r="D25" s="55">
        <v>11.98</v>
      </c>
      <c r="E25" s="55">
        <v>14.17</v>
      </c>
      <c r="F25" s="55">
        <v>29.28</v>
      </c>
      <c r="G25" s="55">
        <v>292.47</v>
      </c>
      <c r="H25" s="55">
        <v>0.07</v>
      </c>
      <c r="I25" s="55">
        <v>1.35</v>
      </c>
      <c r="J25" s="57">
        <v>300</v>
      </c>
      <c r="K25" s="55">
        <v>3.06</v>
      </c>
      <c r="L25" s="55">
        <v>15.12</v>
      </c>
      <c r="M25" s="55">
        <v>159.47</v>
      </c>
      <c r="N25" s="55">
        <v>36.09</v>
      </c>
      <c r="O25" s="55">
        <v>1.85</v>
      </c>
      <c r="P25" s="7"/>
    </row>
    <row r="26" spans="1:16" ht="30" customHeight="1">
      <c r="A26" s="112" t="s">
        <v>51</v>
      </c>
      <c r="B26" s="112"/>
      <c r="C26" s="58">
        <v>200</v>
      </c>
      <c r="D26" s="55">
        <v>0.16</v>
      </c>
      <c r="E26" s="55">
        <v>0.16</v>
      </c>
      <c r="F26" s="55">
        <v>18.89</v>
      </c>
      <c r="G26" s="55">
        <v>78.65</v>
      </c>
      <c r="H26" s="55">
        <v>0.01</v>
      </c>
      <c r="I26" s="57">
        <v>4</v>
      </c>
      <c r="J26" s="57">
        <v>2</v>
      </c>
      <c r="K26" s="55">
        <v>0.08</v>
      </c>
      <c r="L26" s="55">
        <v>6.85</v>
      </c>
      <c r="M26" s="56">
        <v>4.4</v>
      </c>
      <c r="N26" s="56">
        <v>3.6</v>
      </c>
      <c r="O26" s="55">
        <v>0.93</v>
      </c>
      <c r="P26" s="7"/>
    </row>
    <row r="27" spans="1:16" ht="45.75" customHeight="1">
      <c r="A27" s="112" t="s">
        <v>39</v>
      </c>
      <c r="B27" s="112"/>
      <c r="C27" s="58">
        <v>40</v>
      </c>
      <c r="D27" s="56">
        <v>3.2</v>
      </c>
      <c r="E27" s="56">
        <v>0.4</v>
      </c>
      <c r="F27" s="57">
        <v>22</v>
      </c>
      <c r="G27" s="57">
        <v>104</v>
      </c>
      <c r="H27" s="55">
        <v>0.14</v>
      </c>
      <c r="I27" s="83"/>
      <c r="J27" s="83"/>
      <c r="K27" s="56">
        <v>0.6</v>
      </c>
      <c r="L27" s="57">
        <v>8</v>
      </c>
      <c r="M27" s="57">
        <v>26</v>
      </c>
      <c r="N27" s="56">
        <v>5.6</v>
      </c>
      <c r="O27" s="57">
        <v>1</v>
      </c>
      <c r="P27" s="7"/>
    </row>
    <row r="28" spans="1:16" ht="29.25" customHeight="1">
      <c r="A28" s="112" t="s">
        <v>41</v>
      </c>
      <c r="B28" s="112"/>
      <c r="C28" s="58">
        <v>30</v>
      </c>
      <c r="D28" s="56">
        <v>2.4</v>
      </c>
      <c r="E28" s="56">
        <v>0.3</v>
      </c>
      <c r="F28" s="56">
        <v>13.8</v>
      </c>
      <c r="G28" s="57">
        <v>66</v>
      </c>
      <c r="H28" s="55">
        <v>0.12</v>
      </c>
      <c r="I28" s="83"/>
      <c r="J28" s="83"/>
      <c r="K28" s="55">
        <v>0.51</v>
      </c>
      <c r="L28" s="56">
        <v>8.7</v>
      </c>
      <c r="M28" s="57">
        <v>39</v>
      </c>
      <c r="N28" s="56">
        <v>12.6</v>
      </c>
      <c r="O28" s="56">
        <v>0.9</v>
      </c>
      <c r="P28" s="7"/>
    </row>
    <row r="29" spans="1:16" ht="13.5" customHeight="1">
      <c r="A29" s="115" t="s">
        <v>52</v>
      </c>
      <c r="B29" s="116"/>
      <c r="C29" s="58">
        <v>125</v>
      </c>
      <c r="D29" s="56">
        <v>0.5</v>
      </c>
      <c r="E29" s="56">
        <v>0.5</v>
      </c>
      <c r="F29" s="55">
        <v>12.25</v>
      </c>
      <c r="G29" s="55">
        <v>58.75</v>
      </c>
      <c r="H29" s="55">
        <v>0.04</v>
      </c>
      <c r="I29" s="56">
        <v>12.5</v>
      </c>
      <c r="J29" s="55">
        <v>6.25</v>
      </c>
      <c r="K29" s="55">
        <v>0.25</v>
      </c>
      <c r="L29" s="57">
        <v>20</v>
      </c>
      <c r="M29" s="55">
        <v>13.75</v>
      </c>
      <c r="N29" s="55">
        <v>11.25</v>
      </c>
      <c r="O29" s="55">
        <v>2.75</v>
      </c>
      <c r="P29" s="7"/>
    </row>
    <row r="30" spans="1:16" ht="13.5" customHeight="1">
      <c r="A30" s="113" t="s">
        <v>70</v>
      </c>
      <c r="B30" s="114"/>
      <c r="C30" s="58" t="s">
        <v>48</v>
      </c>
      <c r="D30" s="55">
        <v>0.59</v>
      </c>
      <c r="E30" s="55">
        <v>0.47</v>
      </c>
      <c r="F30" s="56">
        <v>7.5</v>
      </c>
      <c r="G30" s="56">
        <v>36.6</v>
      </c>
      <c r="H30" s="55">
        <v>0.01</v>
      </c>
      <c r="I30" s="83"/>
      <c r="J30" s="83"/>
      <c r="K30" s="83"/>
      <c r="L30" s="56">
        <v>1.1</v>
      </c>
      <c r="M30" s="83"/>
      <c r="N30" s="56">
        <v>0.9</v>
      </c>
      <c r="O30" s="55">
        <v>0.08</v>
      </c>
      <c r="P30" s="7"/>
    </row>
    <row r="31" spans="1:16" ht="21" customHeight="1">
      <c r="A31" s="111" t="s">
        <v>20</v>
      </c>
      <c r="B31" s="111"/>
      <c r="C31" s="111"/>
      <c r="D31" s="15">
        <f aca="true" t="shared" si="1" ref="D31:O31">SUM(D23:D30)</f>
        <v>27.939999999999998</v>
      </c>
      <c r="E31" s="15">
        <f t="shared" si="1"/>
        <v>27.419999999999998</v>
      </c>
      <c r="F31" s="15">
        <f t="shared" si="1"/>
        <v>122.7</v>
      </c>
      <c r="G31" s="15">
        <f t="shared" si="1"/>
        <v>852.2900000000001</v>
      </c>
      <c r="H31" s="15">
        <f t="shared" si="1"/>
        <v>0.53</v>
      </c>
      <c r="I31" s="15">
        <f t="shared" si="1"/>
        <v>61.09</v>
      </c>
      <c r="J31" s="16">
        <f t="shared" si="1"/>
        <v>550.28</v>
      </c>
      <c r="K31" s="15">
        <f t="shared" si="1"/>
        <v>5.9399999999999995</v>
      </c>
      <c r="L31" s="15">
        <f t="shared" si="1"/>
        <v>120.22</v>
      </c>
      <c r="M31" s="15">
        <f t="shared" si="1"/>
        <v>270.3</v>
      </c>
      <c r="N31" s="15">
        <f t="shared" si="1"/>
        <v>109.30999999999999</v>
      </c>
      <c r="O31" s="15">
        <f t="shared" si="1"/>
        <v>9.17</v>
      </c>
      <c r="P31" s="19">
        <v>112.04</v>
      </c>
    </row>
    <row r="33" spans="2:8" ht="15">
      <c r="B33" s="110" t="s">
        <v>24</v>
      </c>
      <c r="C33" s="110"/>
      <c r="D33" s="110"/>
      <c r="E33" s="110"/>
      <c r="F33" s="110"/>
      <c r="G33" s="110"/>
      <c r="H33" s="110"/>
    </row>
  </sheetData>
  <sheetProtection/>
  <mergeCells count="38">
    <mergeCell ref="A10:B10"/>
    <mergeCell ref="A11:B11"/>
    <mergeCell ref="A14:B14"/>
    <mergeCell ref="A23:B23"/>
    <mergeCell ref="A24:B24"/>
    <mergeCell ref="A12:B12"/>
    <mergeCell ref="A13:B13"/>
    <mergeCell ref="A15:B15"/>
    <mergeCell ref="A16:B16"/>
    <mergeCell ref="A29:B29"/>
    <mergeCell ref="A17:C17"/>
    <mergeCell ref="A25:B25"/>
    <mergeCell ref="B33:H33"/>
    <mergeCell ref="C19:L19"/>
    <mergeCell ref="A21:B22"/>
    <mergeCell ref="C21:C22"/>
    <mergeCell ref="D21:F21"/>
    <mergeCell ref="G21:G22"/>
    <mergeCell ref="H21:K21"/>
    <mergeCell ref="L21:O21"/>
    <mergeCell ref="F20:J20"/>
    <mergeCell ref="A31:C31"/>
    <mergeCell ref="A26:B26"/>
    <mergeCell ref="A27:B27"/>
    <mergeCell ref="A28:B28"/>
    <mergeCell ref="A30:B30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0">
      <selection activeCell="A22" sqref="A22:O22"/>
    </sheetView>
  </sheetViews>
  <sheetFormatPr defaultColWidth="9.140625" defaultRowHeight="15"/>
  <cols>
    <col min="2" max="2" width="11.00390625" style="0" customWidth="1"/>
    <col min="3" max="3" width="6.7109375" style="0" customWidth="1"/>
    <col min="4" max="4" width="5.7109375" style="0" customWidth="1"/>
    <col min="5" max="5" width="6.57421875" style="0" customWidth="1"/>
    <col min="6" max="6" width="6.28125" style="0" customWidth="1"/>
    <col min="7" max="7" width="6.7109375" style="0" customWidth="1"/>
    <col min="8" max="8" width="4.421875" style="0" customWidth="1"/>
    <col min="9" max="9" width="5.140625" style="0" customWidth="1"/>
    <col min="10" max="10" width="5.421875" style="0" customWidth="1"/>
    <col min="11" max="11" width="5.8515625" style="0" customWidth="1"/>
    <col min="12" max="12" width="6.7109375" style="0" customWidth="1"/>
    <col min="13" max="13" width="6.421875" style="0" customWidth="1"/>
    <col min="14" max="14" width="5.57421875" style="0" customWidth="1"/>
    <col min="15" max="15" width="5.7109375" style="0" customWidth="1"/>
    <col min="16" max="16" width="7.7109375" style="0" customWidth="1"/>
  </cols>
  <sheetData>
    <row r="1" spans="1:16" ht="54.75" customHeight="1">
      <c r="A1" s="101" t="s">
        <v>25</v>
      </c>
      <c r="B1" s="101"/>
      <c r="C1" s="101"/>
      <c r="D1" s="48"/>
      <c r="E1" s="48"/>
      <c r="F1" s="48"/>
      <c r="G1" s="101" t="s">
        <v>26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4.75" customHeight="1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7.75" customHeight="1">
      <c r="A3" s="49"/>
      <c r="B3" s="49"/>
      <c r="C3" s="101" t="s">
        <v>23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49"/>
      <c r="P3" s="49"/>
    </row>
    <row r="4" spans="1:16" ht="20.25" customHeight="1">
      <c r="A4" s="117" t="s">
        <v>68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ht="14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2.5" customHeight="1">
      <c r="A6" s="1"/>
      <c r="B6" s="1"/>
      <c r="C6" s="23"/>
      <c r="D6" s="23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>
      <c r="A7" s="103" t="s">
        <v>0</v>
      </c>
      <c r="B7" s="103"/>
      <c r="C7" s="103" t="s">
        <v>1</v>
      </c>
      <c r="D7" s="105" t="s">
        <v>2</v>
      </c>
      <c r="E7" s="105"/>
      <c r="F7" s="105"/>
      <c r="G7" s="103" t="s">
        <v>3</v>
      </c>
      <c r="H7" s="105" t="s">
        <v>4</v>
      </c>
      <c r="I7" s="105"/>
      <c r="J7" s="105"/>
      <c r="K7" s="105"/>
      <c r="L7" s="105" t="s">
        <v>5</v>
      </c>
      <c r="M7" s="105"/>
      <c r="N7" s="105"/>
      <c r="O7" s="105"/>
      <c r="P7" s="5" t="s">
        <v>18</v>
      </c>
    </row>
    <row r="8" spans="1:16" ht="23.25" customHeight="1">
      <c r="A8" s="107"/>
      <c r="B8" s="108"/>
      <c r="C8" s="104"/>
      <c r="D8" s="5" t="s">
        <v>6</v>
      </c>
      <c r="E8" s="5" t="s">
        <v>7</v>
      </c>
      <c r="F8" s="5" t="s">
        <v>8</v>
      </c>
      <c r="G8" s="104"/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/>
    </row>
    <row r="9" spans="1:16" ht="18.75" customHeight="1">
      <c r="A9" s="118" t="s">
        <v>29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12"/>
    </row>
    <row r="10" spans="1:16" ht="30" customHeight="1">
      <c r="A10" s="112" t="s">
        <v>46</v>
      </c>
      <c r="B10" s="112"/>
      <c r="C10" s="96" t="s">
        <v>62</v>
      </c>
      <c r="D10" s="55">
        <v>11.84</v>
      </c>
      <c r="E10" s="55">
        <v>11.12</v>
      </c>
      <c r="F10" s="55">
        <v>11.88</v>
      </c>
      <c r="G10" s="55">
        <v>194.87</v>
      </c>
      <c r="H10" s="55">
        <v>0.06</v>
      </c>
      <c r="I10" s="55">
        <v>0.22</v>
      </c>
      <c r="J10" s="83"/>
      <c r="K10" s="83"/>
      <c r="L10" s="55">
        <v>31.18</v>
      </c>
      <c r="M10" s="83"/>
      <c r="N10" s="55">
        <v>16.79</v>
      </c>
      <c r="O10" s="55">
        <v>1.66</v>
      </c>
      <c r="P10" s="7"/>
    </row>
    <row r="11" spans="1:16" ht="42.75" customHeight="1">
      <c r="A11" s="112" t="s">
        <v>40</v>
      </c>
      <c r="B11" s="112"/>
      <c r="C11" s="96" t="s">
        <v>60</v>
      </c>
      <c r="D11" s="55">
        <v>5.86</v>
      </c>
      <c r="E11" s="55">
        <v>7.93</v>
      </c>
      <c r="F11" s="55">
        <v>37.14</v>
      </c>
      <c r="G11" s="55">
        <v>243.55</v>
      </c>
      <c r="H11" s="55">
        <v>0.09</v>
      </c>
      <c r="I11" s="83"/>
      <c r="J11" s="57">
        <v>45</v>
      </c>
      <c r="K11" s="55">
        <v>0.89</v>
      </c>
      <c r="L11" s="55">
        <v>16.79</v>
      </c>
      <c r="M11" s="55">
        <v>48.68</v>
      </c>
      <c r="N11" s="55">
        <v>8.66</v>
      </c>
      <c r="O11" s="55">
        <v>0.89</v>
      </c>
      <c r="P11" s="7"/>
    </row>
    <row r="12" spans="1:16" ht="15" customHeight="1">
      <c r="A12" s="113" t="s">
        <v>47</v>
      </c>
      <c r="B12" s="114"/>
      <c r="C12" s="96">
        <v>15</v>
      </c>
      <c r="D12" s="55">
        <v>3.95</v>
      </c>
      <c r="E12" s="55">
        <v>3.99</v>
      </c>
      <c r="F12" s="83"/>
      <c r="G12" s="56">
        <v>52.5</v>
      </c>
      <c r="H12" s="55"/>
      <c r="I12" s="83">
        <v>0.11</v>
      </c>
      <c r="J12" s="83">
        <v>35.7</v>
      </c>
      <c r="K12" s="55">
        <v>0.06</v>
      </c>
      <c r="L12" s="55">
        <v>150</v>
      </c>
      <c r="M12" s="55">
        <v>90</v>
      </c>
      <c r="N12" s="55">
        <v>8.25</v>
      </c>
      <c r="O12" s="55">
        <v>0.11</v>
      </c>
      <c r="P12" s="7"/>
    </row>
    <row r="13" spans="1:16" ht="43.5" customHeight="1">
      <c r="A13" s="112" t="s">
        <v>39</v>
      </c>
      <c r="B13" s="112"/>
      <c r="C13" s="58">
        <v>50</v>
      </c>
      <c r="D13" s="56">
        <v>2.4</v>
      </c>
      <c r="E13" s="56">
        <v>0.3</v>
      </c>
      <c r="F13" s="56">
        <v>16.5</v>
      </c>
      <c r="G13" s="57">
        <v>78</v>
      </c>
      <c r="H13" s="56">
        <v>0.1</v>
      </c>
      <c r="I13" s="83"/>
      <c r="J13" s="83"/>
      <c r="K13" s="55">
        <v>0.45</v>
      </c>
      <c r="L13" s="57">
        <v>6</v>
      </c>
      <c r="M13" s="56">
        <v>19.5</v>
      </c>
      <c r="N13" s="56">
        <v>4.2</v>
      </c>
      <c r="O13" s="55">
        <v>0.75</v>
      </c>
      <c r="P13" s="7"/>
    </row>
    <row r="14" spans="1:16" ht="42" customHeight="1">
      <c r="A14" s="112" t="s">
        <v>69</v>
      </c>
      <c r="B14" s="112"/>
      <c r="C14" s="58">
        <v>200</v>
      </c>
      <c r="D14" s="83"/>
      <c r="E14" s="83"/>
      <c r="F14" s="56">
        <v>9.7</v>
      </c>
      <c r="G14" s="57">
        <v>39</v>
      </c>
      <c r="H14" s="55">
        <v>0.15</v>
      </c>
      <c r="I14" s="57">
        <v>10</v>
      </c>
      <c r="J14" s="83"/>
      <c r="K14" s="83"/>
      <c r="L14" s="83"/>
      <c r="M14" s="83"/>
      <c r="N14" s="83"/>
      <c r="O14" s="83"/>
      <c r="P14" s="7"/>
    </row>
    <row r="15" spans="1:16" ht="18" customHeight="1">
      <c r="A15" s="112" t="s">
        <v>35</v>
      </c>
      <c r="B15" s="112"/>
      <c r="C15" s="58">
        <v>125</v>
      </c>
      <c r="D15" s="56">
        <v>0.5</v>
      </c>
      <c r="E15" s="56">
        <v>0.5</v>
      </c>
      <c r="F15" s="55">
        <v>12.25</v>
      </c>
      <c r="G15" s="55">
        <v>58.75</v>
      </c>
      <c r="H15" s="55">
        <v>0.04</v>
      </c>
      <c r="I15" s="56">
        <v>12.5</v>
      </c>
      <c r="J15" s="55">
        <v>6.25</v>
      </c>
      <c r="K15" s="55">
        <v>0.25</v>
      </c>
      <c r="L15" s="57">
        <v>20</v>
      </c>
      <c r="M15" s="55">
        <v>13.75</v>
      </c>
      <c r="N15" s="55">
        <v>11.25</v>
      </c>
      <c r="O15" s="55">
        <v>2.75</v>
      </c>
      <c r="P15" s="7"/>
    </row>
    <row r="16" spans="1:16" ht="15" customHeight="1">
      <c r="A16" s="113" t="s">
        <v>61</v>
      </c>
      <c r="B16" s="114"/>
      <c r="C16" s="88">
        <v>24</v>
      </c>
      <c r="D16" s="7">
        <v>2.04</v>
      </c>
      <c r="E16" s="7">
        <v>2.71</v>
      </c>
      <c r="F16" s="7">
        <v>16.73</v>
      </c>
      <c r="G16" s="7">
        <v>99.36</v>
      </c>
      <c r="H16" s="7">
        <v>0.03</v>
      </c>
      <c r="I16" s="8"/>
      <c r="J16" s="7">
        <v>17.28</v>
      </c>
      <c r="K16" s="7">
        <v>0.31</v>
      </c>
      <c r="L16" s="7">
        <v>9.84</v>
      </c>
      <c r="M16" s="7">
        <v>20.88</v>
      </c>
      <c r="N16" s="6">
        <v>3.6</v>
      </c>
      <c r="O16" s="7">
        <v>0.24</v>
      </c>
      <c r="P16" s="7"/>
    </row>
    <row r="17" spans="1:16" ht="12.75" customHeight="1">
      <c r="A17" s="111"/>
      <c r="B17" s="111"/>
      <c r="C17" s="111"/>
      <c r="D17" s="15">
        <f aca="true" t="shared" si="0" ref="D17:O17">SUM(D10:D16)</f>
        <v>26.589999999999996</v>
      </c>
      <c r="E17" s="15">
        <f t="shared" si="0"/>
        <v>26.55</v>
      </c>
      <c r="F17" s="15">
        <f t="shared" si="0"/>
        <v>104.20000000000002</v>
      </c>
      <c r="G17" s="15">
        <f t="shared" si="0"/>
        <v>766.0300000000001</v>
      </c>
      <c r="H17" s="15">
        <f t="shared" si="0"/>
        <v>0.47</v>
      </c>
      <c r="I17" s="15">
        <f t="shared" si="0"/>
        <v>22.83</v>
      </c>
      <c r="J17" s="15">
        <f t="shared" si="0"/>
        <v>104.23</v>
      </c>
      <c r="K17" s="15">
        <f t="shared" si="0"/>
        <v>1.96</v>
      </c>
      <c r="L17" s="15">
        <f t="shared" si="0"/>
        <v>233.81</v>
      </c>
      <c r="M17" s="17">
        <f t="shared" si="0"/>
        <v>192.81</v>
      </c>
      <c r="N17" s="15">
        <f t="shared" si="0"/>
        <v>52.75000000000001</v>
      </c>
      <c r="O17" s="15">
        <f t="shared" si="0"/>
        <v>6.4</v>
      </c>
      <c r="P17" s="14"/>
    </row>
    <row r="18" spans="1:16" ht="23.25" customHeight="1">
      <c r="A18" s="123" t="s">
        <v>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5"/>
      <c r="P18" s="13"/>
    </row>
    <row r="19" spans="1:16" ht="56.25" customHeight="1">
      <c r="A19" s="112" t="s">
        <v>49</v>
      </c>
      <c r="B19" s="112"/>
      <c r="C19" s="58">
        <v>60</v>
      </c>
      <c r="D19" s="55">
        <v>1.38</v>
      </c>
      <c r="E19" s="55">
        <v>3.08</v>
      </c>
      <c r="F19" s="55">
        <v>7.01</v>
      </c>
      <c r="G19" s="55">
        <v>62.12</v>
      </c>
      <c r="H19" s="83">
        <v>0.03</v>
      </c>
      <c r="I19" s="56">
        <v>31.11</v>
      </c>
      <c r="J19" s="83">
        <v>242.03</v>
      </c>
      <c r="K19" s="83">
        <v>1.44</v>
      </c>
      <c r="L19" s="83">
        <v>38.08</v>
      </c>
      <c r="M19" s="83">
        <v>27.68</v>
      </c>
      <c r="N19" s="83">
        <v>15.54</v>
      </c>
      <c r="O19" s="83">
        <v>0.52</v>
      </c>
      <c r="P19" s="7"/>
    </row>
    <row r="20" spans="1:16" ht="27.75" customHeight="1">
      <c r="A20" s="112" t="s">
        <v>54</v>
      </c>
      <c r="B20" s="112"/>
      <c r="C20" s="96">
        <v>250</v>
      </c>
      <c r="D20" s="100">
        <v>1.72</v>
      </c>
      <c r="E20" s="100">
        <v>3.27</v>
      </c>
      <c r="F20" s="100">
        <v>11.83</v>
      </c>
      <c r="G20" s="100">
        <v>83.94</v>
      </c>
      <c r="H20" s="55">
        <v>0.08</v>
      </c>
      <c r="I20" s="55">
        <v>11.5</v>
      </c>
      <c r="J20" s="83">
        <v>203.84</v>
      </c>
      <c r="K20" s="83">
        <v>1.44</v>
      </c>
      <c r="L20" s="55">
        <v>15.9</v>
      </c>
      <c r="M20" s="83">
        <v>44.75</v>
      </c>
      <c r="N20" s="55">
        <v>17.55</v>
      </c>
      <c r="O20" s="55">
        <v>0.69</v>
      </c>
      <c r="P20" s="7"/>
    </row>
    <row r="21" spans="1:16" ht="28.5" customHeight="1">
      <c r="A21" s="112" t="s">
        <v>65</v>
      </c>
      <c r="B21" s="112"/>
      <c r="C21" s="58">
        <v>150</v>
      </c>
      <c r="D21" s="55">
        <v>11.98</v>
      </c>
      <c r="E21" s="55">
        <v>14.17</v>
      </c>
      <c r="F21" s="55">
        <v>29.28</v>
      </c>
      <c r="G21" s="55">
        <v>292.47</v>
      </c>
      <c r="H21" s="55">
        <v>0.07</v>
      </c>
      <c r="I21" s="55">
        <v>1.35</v>
      </c>
      <c r="J21" s="57">
        <v>300</v>
      </c>
      <c r="K21" s="55">
        <v>3.06</v>
      </c>
      <c r="L21" s="55">
        <v>15.12</v>
      </c>
      <c r="M21" s="55">
        <v>159.47</v>
      </c>
      <c r="N21" s="55">
        <v>36.09</v>
      </c>
      <c r="O21" s="55">
        <v>1.85</v>
      </c>
      <c r="P21" s="8"/>
    </row>
    <row r="22" spans="1:16" ht="30" customHeight="1">
      <c r="A22" s="112" t="s">
        <v>51</v>
      </c>
      <c r="B22" s="112"/>
      <c r="C22" s="58">
        <v>200</v>
      </c>
      <c r="D22" s="55">
        <v>0.16</v>
      </c>
      <c r="E22" s="55">
        <v>0.16</v>
      </c>
      <c r="F22" s="55">
        <v>18.89</v>
      </c>
      <c r="G22" s="55">
        <v>78.65</v>
      </c>
      <c r="H22" s="55">
        <v>0.01</v>
      </c>
      <c r="I22" s="57">
        <v>4</v>
      </c>
      <c r="J22" s="57">
        <v>2</v>
      </c>
      <c r="K22" s="55">
        <v>0.08</v>
      </c>
      <c r="L22" s="55">
        <v>6.85</v>
      </c>
      <c r="M22" s="56">
        <v>4.4</v>
      </c>
      <c r="N22" s="56">
        <v>3.6</v>
      </c>
      <c r="O22" s="55">
        <v>0.93</v>
      </c>
      <c r="P22" s="7"/>
    </row>
    <row r="23" spans="1:16" ht="46.5" customHeight="1">
      <c r="A23" s="112" t="s">
        <v>39</v>
      </c>
      <c r="B23" s="112"/>
      <c r="C23" s="58">
        <v>40</v>
      </c>
      <c r="D23" s="56">
        <v>3.2</v>
      </c>
      <c r="E23" s="56">
        <v>0.4</v>
      </c>
      <c r="F23" s="57">
        <v>22</v>
      </c>
      <c r="G23" s="57">
        <v>104</v>
      </c>
      <c r="H23" s="55">
        <v>0.14</v>
      </c>
      <c r="I23" s="83"/>
      <c r="J23" s="83"/>
      <c r="K23" s="56">
        <v>0.6</v>
      </c>
      <c r="L23" s="57">
        <v>8</v>
      </c>
      <c r="M23" s="57">
        <v>26</v>
      </c>
      <c r="N23" s="56">
        <v>5.6</v>
      </c>
      <c r="O23" s="57">
        <v>1</v>
      </c>
      <c r="P23" s="7"/>
    </row>
    <row r="24" spans="1:16" ht="32.25" customHeight="1">
      <c r="A24" s="112" t="s">
        <v>41</v>
      </c>
      <c r="B24" s="112"/>
      <c r="C24" s="58">
        <v>30</v>
      </c>
      <c r="D24" s="56">
        <v>2.4</v>
      </c>
      <c r="E24" s="56">
        <v>0.3</v>
      </c>
      <c r="F24" s="56">
        <v>13.8</v>
      </c>
      <c r="G24" s="57">
        <v>66</v>
      </c>
      <c r="H24" s="55">
        <v>0.12</v>
      </c>
      <c r="I24" s="83"/>
      <c r="J24" s="83"/>
      <c r="K24" s="55">
        <v>0.51</v>
      </c>
      <c r="L24" s="56">
        <v>8.7</v>
      </c>
      <c r="M24" s="57">
        <v>39</v>
      </c>
      <c r="N24" s="56">
        <v>12.6</v>
      </c>
      <c r="O24" s="56">
        <v>0.9</v>
      </c>
      <c r="P24" s="7"/>
    </row>
    <row r="25" spans="1:16" ht="15.75" customHeight="1">
      <c r="A25" s="113" t="s">
        <v>70</v>
      </c>
      <c r="B25" s="114"/>
      <c r="C25" s="58" t="s">
        <v>48</v>
      </c>
      <c r="D25" s="55">
        <v>0.59</v>
      </c>
      <c r="E25" s="55">
        <v>0.47</v>
      </c>
      <c r="F25" s="56">
        <v>7.5</v>
      </c>
      <c r="G25" s="56">
        <v>36.6</v>
      </c>
      <c r="H25" s="55">
        <v>0.01</v>
      </c>
      <c r="I25" s="83"/>
      <c r="J25" s="83"/>
      <c r="K25" s="83"/>
      <c r="L25" s="56">
        <v>1.1</v>
      </c>
      <c r="M25" s="83"/>
      <c r="N25" s="56">
        <v>0.9</v>
      </c>
      <c r="O25" s="55">
        <v>0.08</v>
      </c>
      <c r="P25" s="7"/>
    </row>
    <row r="26" spans="1:16" ht="17.25" customHeight="1">
      <c r="A26" s="111"/>
      <c r="B26" s="111"/>
      <c r="C26" s="111"/>
      <c r="D26" s="46">
        <f aca="true" t="shared" si="1" ref="D26:O26">SUM(D19:D25)</f>
        <v>21.43</v>
      </c>
      <c r="E26" s="46">
        <f t="shared" si="1"/>
        <v>21.849999999999998</v>
      </c>
      <c r="F26" s="46">
        <f t="shared" si="1"/>
        <v>110.31</v>
      </c>
      <c r="G26" s="46">
        <f t="shared" si="1"/>
        <v>723.7800000000001</v>
      </c>
      <c r="H26" s="46">
        <f t="shared" si="1"/>
        <v>0.46</v>
      </c>
      <c r="I26" s="46">
        <f t="shared" si="1"/>
        <v>47.96</v>
      </c>
      <c r="J26" s="87">
        <f t="shared" si="1"/>
        <v>747.87</v>
      </c>
      <c r="K26" s="46">
        <f t="shared" si="1"/>
        <v>7.129999999999999</v>
      </c>
      <c r="L26" s="46">
        <f t="shared" si="1"/>
        <v>93.74999999999999</v>
      </c>
      <c r="M26" s="46">
        <f t="shared" si="1"/>
        <v>301.3</v>
      </c>
      <c r="N26" s="46">
        <f t="shared" si="1"/>
        <v>91.88</v>
      </c>
      <c r="O26" s="46">
        <f t="shared" si="1"/>
        <v>5.970000000000001</v>
      </c>
      <c r="P26" s="19"/>
    </row>
    <row r="27" spans="1:16" ht="15">
      <c r="A27" s="121" t="s">
        <v>37</v>
      </c>
      <c r="B27" s="122"/>
      <c r="C27" s="122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5">
        <v>186.93</v>
      </c>
    </row>
    <row r="29" spans="1:7" ht="18.75" customHeight="1">
      <c r="A29" s="110" t="s">
        <v>24</v>
      </c>
      <c r="B29" s="110"/>
      <c r="C29" s="110"/>
      <c r="D29" s="110"/>
      <c r="E29" s="110"/>
      <c r="F29" s="110"/>
      <c r="G29" s="110"/>
    </row>
  </sheetData>
  <sheetProtection/>
  <mergeCells count="30">
    <mergeCell ref="A27:C27"/>
    <mergeCell ref="A19:B19"/>
    <mergeCell ref="A29:G29"/>
    <mergeCell ref="A11:B11"/>
    <mergeCell ref="A26:C26"/>
    <mergeCell ref="A20:B20"/>
    <mergeCell ref="A21:B21"/>
    <mergeCell ref="A22:B22"/>
    <mergeCell ref="A23:B23"/>
    <mergeCell ref="A13:B13"/>
    <mergeCell ref="A17:C17"/>
    <mergeCell ref="A18:O18"/>
    <mergeCell ref="A14:B14"/>
    <mergeCell ref="A16:B16"/>
    <mergeCell ref="A15:B15"/>
    <mergeCell ref="A24:B24"/>
    <mergeCell ref="A25:B25"/>
    <mergeCell ref="A12:B12"/>
    <mergeCell ref="A1:C1"/>
    <mergeCell ref="G1:P1"/>
    <mergeCell ref="C3:N3"/>
    <mergeCell ref="A10:B10"/>
    <mergeCell ref="A4:P4"/>
    <mergeCell ref="A7:B8"/>
    <mergeCell ref="C7:C8"/>
    <mergeCell ref="D7:F7"/>
    <mergeCell ref="G7:G8"/>
    <mergeCell ref="H7:K7"/>
    <mergeCell ref="L7:O7"/>
    <mergeCell ref="A9:O9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4">
      <selection activeCell="V14" sqref="V14"/>
    </sheetView>
  </sheetViews>
  <sheetFormatPr defaultColWidth="9.140625" defaultRowHeight="15"/>
  <cols>
    <col min="2" max="2" width="6.8515625" style="0" customWidth="1"/>
    <col min="3" max="3" width="6.140625" style="0" customWidth="1"/>
    <col min="4" max="4" width="5.8515625" style="0" customWidth="1"/>
    <col min="5" max="5" width="5.57421875" style="0" customWidth="1"/>
    <col min="6" max="6" width="5.421875" style="0" customWidth="1"/>
    <col min="7" max="7" width="6.421875" style="0" customWidth="1"/>
    <col min="8" max="8" width="4.28125" style="0" customWidth="1"/>
    <col min="9" max="9" width="5.7109375" style="0" customWidth="1"/>
    <col min="10" max="10" width="5.57421875" style="0" customWidth="1"/>
    <col min="11" max="11" width="4.8515625" style="0" customWidth="1"/>
    <col min="12" max="12" width="7.140625" style="0" customWidth="1"/>
    <col min="13" max="13" width="7.7109375" style="0" customWidth="1"/>
    <col min="14" max="14" width="5.421875" style="0" customWidth="1"/>
    <col min="15" max="15" width="4.57421875" style="0" customWidth="1"/>
    <col min="16" max="16" width="6.28125" style="0" customWidth="1"/>
  </cols>
  <sheetData>
    <row r="1" spans="1:16" ht="54" customHeight="1">
      <c r="A1" s="101" t="s">
        <v>25</v>
      </c>
      <c r="B1" s="101"/>
      <c r="C1" s="101"/>
      <c r="D1" s="48"/>
      <c r="E1" s="48"/>
      <c r="F1" s="48"/>
      <c r="G1" s="101" t="s">
        <v>26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9.75" customHeight="1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>
      <c r="A3" s="102" t="s">
        <v>23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2.75" customHeight="1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>
      <c r="A5" s="102" t="s">
        <v>71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5">
      <c r="A6" s="1"/>
      <c r="B6" s="1"/>
      <c r="C6" s="30"/>
      <c r="D6" s="30"/>
      <c r="E6" s="4"/>
      <c r="F6" s="1"/>
      <c r="G6" s="25"/>
      <c r="H6" s="30"/>
      <c r="I6" s="30"/>
      <c r="J6" s="30"/>
      <c r="K6" s="30"/>
      <c r="L6" s="30"/>
      <c r="M6" s="30"/>
      <c r="N6" s="30"/>
      <c r="O6" s="30"/>
      <c r="P6" s="25"/>
    </row>
    <row r="7" spans="1:16" ht="19.5" customHeight="1">
      <c r="A7" s="127" t="s">
        <v>0</v>
      </c>
      <c r="B7" s="128"/>
      <c r="C7" s="103" t="s">
        <v>1</v>
      </c>
      <c r="D7" s="129" t="s">
        <v>2</v>
      </c>
      <c r="E7" s="130"/>
      <c r="F7" s="131"/>
      <c r="G7" s="103" t="s">
        <v>3</v>
      </c>
      <c r="H7" s="129" t="s">
        <v>4</v>
      </c>
      <c r="I7" s="130"/>
      <c r="J7" s="130"/>
      <c r="K7" s="131"/>
      <c r="L7" s="129" t="s">
        <v>5</v>
      </c>
      <c r="M7" s="130"/>
      <c r="N7" s="130"/>
      <c r="O7" s="131"/>
      <c r="P7" s="24" t="s">
        <v>18</v>
      </c>
    </row>
    <row r="8" spans="1:16" ht="24" customHeight="1">
      <c r="A8" s="107"/>
      <c r="B8" s="108"/>
      <c r="C8" s="104"/>
      <c r="D8" s="24" t="s">
        <v>6</v>
      </c>
      <c r="E8" s="24" t="s">
        <v>7</v>
      </c>
      <c r="F8" s="24" t="s">
        <v>8</v>
      </c>
      <c r="G8" s="104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18.75">
      <c r="A9" s="132" t="s">
        <v>21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4"/>
      <c r="P9" s="13"/>
    </row>
    <row r="10" spans="1:16" ht="58.5" customHeight="1">
      <c r="A10" s="112" t="s">
        <v>49</v>
      </c>
      <c r="B10" s="112"/>
      <c r="C10" s="58">
        <v>60</v>
      </c>
      <c r="D10" s="55">
        <v>1.38</v>
      </c>
      <c r="E10" s="55">
        <v>3.08</v>
      </c>
      <c r="F10" s="55">
        <v>7.01</v>
      </c>
      <c r="G10" s="55">
        <v>62.12</v>
      </c>
      <c r="H10" s="83">
        <v>0.03</v>
      </c>
      <c r="I10" s="56">
        <v>31.11</v>
      </c>
      <c r="J10" s="83">
        <v>242.03</v>
      </c>
      <c r="K10" s="83">
        <v>1.44</v>
      </c>
      <c r="L10" s="83">
        <v>38.08</v>
      </c>
      <c r="M10" s="83">
        <v>27.68</v>
      </c>
      <c r="N10" s="83">
        <v>15.54</v>
      </c>
      <c r="O10" s="83">
        <v>0.52</v>
      </c>
      <c r="P10" s="7"/>
    </row>
    <row r="11" spans="1:16" ht="44.25" customHeight="1">
      <c r="A11" s="112" t="s">
        <v>50</v>
      </c>
      <c r="B11" s="112"/>
      <c r="C11" s="96">
        <v>250</v>
      </c>
      <c r="D11" s="100">
        <v>1.72</v>
      </c>
      <c r="E11" s="100">
        <v>3.27</v>
      </c>
      <c r="F11" s="100">
        <v>11.83</v>
      </c>
      <c r="G11" s="100">
        <v>83.94</v>
      </c>
      <c r="H11" s="55">
        <v>0.08</v>
      </c>
      <c r="I11" s="55">
        <v>11.5</v>
      </c>
      <c r="J11" s="83">
        <v>203.84</v>
      </c>
      <c r="K11" s="83">
        <v>1.44</v>
      </c>
      <c r="L11" s="55">
        <v>15.9</v>
      </c>
      <c r="M11" s="83">
        <v>44.75</v>
      </c>
      <c r="N11" s="55">
        <v>17.55</v>
      </c>
      <c r="O11" s="55">
        <v>0.69</v>
      </c>
      <c r="P11" s="7"/>
    </row>
    <row r="12" spans="1:16" ht="45.75" customHeight="1">
      <c r="A12" s="112" t="s">
        <v>65</v>
      </c>
      <c r="B12" s="112"/>
      <c r="C12" s="58">
        <v>150</v>
      </c>
      <c r="D12" s="55">
        <v>11.98</v>
      </c>
      <c r="E12" s="55">
        <v>14.17</v>
      </c>
      <c r="F12" s="55">
        <v>29.28</v>
      </c>
      <c r="G12" s="55">
        <v>292.47</v>
      </c>
      <c r="H12" s="55">
        <v>0.07</v>
      </c>
      <c r="I12" s="55">
        <v>1.35</v>
      </c>
      <c r="J12" s="57">
        <v>300</v>
      </c>
      <c r="K12" s="55">
        <v>3.06</v>
      </c>
      <c r="L12" s="55">
        <v>15.12</v>
      </c>
      <c r="M12" s="55">
        <v>159.47</v>
      </c>
      <c r="N12" s="55">
        <v>36.09</v>
      </c>
      <c r="O12" s="55">
        <v>1.85</v>
      </c>
      <c r="P12" s="7"/>
    </row>
    <row r="13" spans="1:16" ht="16.5" customHeight="1">
      <c r="A13" s="126" t="s">
        <v>56</v>
      </c>
      <c r="B13" s="126"/>
      <c r="C13" s="66">
        <v>200</v>
      </c>
      <c r="D13" s="65"/>
      <c r="E13" s="65"/>
      <c r="F13" s="68">
        <v>9.98</v>
      </c>
      <c r="G13" s="69">
        <v>39.9</v>
      </c>
      <c r="H13" s="65"/>
      <c r="I13" s="65"/>
      <c r="J13" s="65"/>
      <c r="K13" s="65"/>
      <c r="L13" s="69">
        <v>0.3</v>
      </c>
      <c r="M13" s="65"/>
      <c r="N13" s="65"/>
      <c r="O13" s="68">
        <v>0.03</v>
      </c>
      <c r="P13" s="8"/>
    </row>
    <row r="14" spans="1:16" ht="57" customHeight="1">
      <c r="A14" s="112" t="s">
        <v>39</v>
      </c>
      <c r="B14" s="112"/>
      <c r="C14" s="58">
        <v>40</v>
      </c>
      <c r="D14" s="56">
        <v>3.2</v>
      </c>
      <c r="E14" s="56">
        <v>0.4</v>
      </c>
      <c r="F14" s="57">
        <v>22</v>
      </c>
      <c r="G14" s="57">
        <v>104</v>
      </c>
      <c r="H14" s="55">
        <v>0.14</v>
      </c>
      <c r="I14" s="83"/>
      <c r="J14" s="83"/>
      <c r="K14" s="56">
        <v>0.6</v>
      </c>
      <c r="L14" s="57">
        <v>8</v>
      </c>
      <c r="M14" s="57">
        <v>26</v>
      </c>
      <c r="N14" s="56">
        <v>5.6</v>
      </c>
      <c r="O14" s="57">
        <v>1</v>
      </c>
      <c r="P14" s="8"/>
    </row>
    <row r="15" spans="1:16" ht="30.75" customHeight="1">
      <c r="A15" s="112" t="s">
        <v>41</v>
      </c>
      <c r="B15" s="112"/>
      <c r="C15" s="58">
        <v>30</v>
      </c>
      <c r="D15" s="56">
        <v>2.4</v>
      </c>
      <c r="E15" s="56">
        <v>0.3</v>
      </c>
      <c r="F15" s="56">
        <v>13.8</v>
      </c>
      <c r="G15" s="57">
        <v>66</v>
      </c>
      <c r="H15" s="55">
        <v>0.12</v>
      </c>
      <c r="I15" s="83"/>
      <c r="J15" s="83"/>
      <c r="K15" s="55">
        <v>0.51</v>
      </c>
      <c r="L15" s="56">
        <v>8.7</v>
      </c>
      <c r="M15" s="57">
        <v>39</v>
      </c>
      <c r="N15" s="56">
        <v>12.6</v>
      </c>
      <c r="O15" s="56">
        <v>0.9</v>
      </c>
      <c r="P15" s="8"/>
    </row>
    <row r="16" spans="1:16" ht="15">
      <c r="A16" s="111" t="s">
        <v>19</v>
      </c>
      <c r="B16" s="111"/>
      <c r="C16" s="111"/>
      <c r="D16" s="15">
        <f aca="true" t="shared" si="0" ref="D16:O16">SUM(D10:D15)</f>
        <v>20.68</v>
      </c>
      <c r="E16" s="15">
        <f t="shared" si="0"/>
        <v>21.22</v>
      </c>
      <c r="F16" s="15">
        <f t="shared" si="0"/>
        <v>93.9</v>
      </c>
      <c r="G16" s="15">
        <f t="shared" si="0"/>
        <v>648.4300000000001</v>
      </c>
      <c r="H16" s="15">
        <f t="shared" si="0"/>
        <v>0.44</v>
      </c>
      <c r="I16" s="15">
        <f t="shared" si="0"/>
        <v>43.96</v>
      </c>
      <c r="J16" s="16">
        <f t="shared" si="0"/>
        <v>745.87</v>
      </c>
      <c r="K16" s="15">
        <f t="shared" si="0"/>
        <v>7.049999999999999</v>
      </c>
      <c r="L16" s="15">
        <f t="shared" si="0"/>
        <v>86.1</v>
      </c>
      <c r="M16" s="15">
        <f t="shared" si="0"/>
        <v>296.9</v>
      </c>
      <c r="N16" s="15">
        <f t="shared" si="0"/>
        <v>87.38</v>
      </c>
      <c r="O16" s="15">
        <f t="shared" si="0"/>
        <v>4.99</v>
      </c>
      <c r="P16" s="19">
        <v>65</v>
      </c>
    </row>
    <row r="17" spans="1:16" ht="18.75">
      <c r="A17" s="132" t="s">
        <v>22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4"/>
      <c r="P17" s="13"/>
    </row>
    <row r="18" spans="1:16" ht="16.5" customHeight="1">
      <c r="A18" s="135" t="s">
        <v>43</v>
      </c>
      <c r="B18" s="135"/>
      <c r="C18" s="90">
        <v>50</v>
      </c>
      <c r="D18" s="91">
        <v>5.33</v>
      </c>
      <c r="E18" s="91">
        <v>6.45</v>
      </c>
      <c r="F18" s="91">
        <v>13.82</v>
      </c>
      <c r="G18" s="91">
        <v>134.55</v>
      </c>
      <c r="H18" s="91">
        <v>0.06</v>
      </c>
      <c r="I18" s="91">
        <v>3.46</v>
      </c>
      <c r="J18" s="91">
        <v>5.18</v>
      </c>
      <c r="K18" s="91">
        <v>1.78</v>
      </c>
      <c r="L18" s="91">
        <v>14.65</v>
      </c>
      <c r="M18" s="91">
        <v>60.99</v>
      </c>
      <c r="N18" s="92">
        <v>10.9</v>
      </c>
      <c r="O18" s="91">
        <v>0.84</v>
      </c>
      <c r="P18" s="20"/>
    </row>
    <row r="19" spans="1:16" ht="29.25" customHeight="1">
      <c r="A19" s="135" t="s">
        <v>57</v>
      </c>
      <c r="B19" s="135"/>
      <c r="C19" s="90">
        <v>200</v>
      </c>
      <c r="D19" s="93">
        <v>1</v>
      </c>
      <c r="E19" s="92">
        <v>0.2</v>
      </c>
      <c r="F19" s="92">
        <v>20.2</v>
      </c>
      <c r="G19" s="93">
        <v>92</v>
      </c>
      <c r="H19" s="91">
        <v>0.02</v>
      </c>
      <c r="I19" s="93">
        <v>4</v>
      </c>
      <c r="J19" s="94"/>
      <c r="K19" s="92">
        <v>0.2</v>
      </c>
      <c r="L19" s="93">
        <v>14</v>
      </c>
      <c r="M19" s="93">
        <v>14</v>
      </c>
      <c r="N19" s="93">
        <v>8</v>
      </c>
      <c r="O19" s="92">
        <v>2.8</v>
      </c>
      <c r="P19" s="20"/>
    </row>
    <row r="20" spans="1:16" ht="31.5" customHeight="1">
      <c r="A20" s="135" t="s">
        <v>58</v>
      </c>
      <c r="B20" s="135"/>
      <c r="C20" s="95">
        <v>100</v>
      </c>
      <c r="D20" s="92">
        <v>3.2</v>
      </c>
      <c r="E20" s="92">
        <v>3.2</v>
      </c>
      <c r="F20" s="92">
        <v>4.5</v>
      </c>
      <c r="G20" s="92">
        <v>62</v>
      </c>
      <c r="H20" s="91">
        <v>0.03</v>
      </c>
      <c r="I20" s="93">
        <v>0.6</v>
      </c>
      <c r="J20" s="92"/>
      <c r="K20" s="92"/>
      <c r="L20" s="93">
        <v>119</v>
      </c>
      <c r="M20" s="92"/>
      <c r="N20" s="92">
        <v>14</v>
      </c>
      <c r="O20" s="92">
        <v>0.1</v>
      </c>
      <c r="P20" s="20"/>
    </row>
    <row r="21" spans="1:16" ht="15">
      <c r="A21" s="111" t="s">
        <v>20</v>
      </c>
      <c r="B21" s="111"/>
      <c r="C21" s="111"/>
      <c r="D21" s="55">
        <f aca="true" t="shared" si="1" ref="D21:O21">SUM(D18:D20)</f>
        <v>9.530000000000001</v>
      </c>
      <c r="E21" s="55">
        <f t="shared" si="1"/>
        <v>9.850000000000001</v>
      </c>
      <c r="F21" s="55">
        <f t="shared" si="1"/>
        <v>38.519999999999996</v>
      </c>
      <c r="G21" s="55">
        <f t="shared" si="1"/>
        <v>288.55</v>
      </c>
      <c r="H21" s="55">
        <f t="shared" si="1"/>
        <v>0.11</v>
      </c>
      <c r="I21" s="55">
        <f t="shared" si="1"/>
        <v>8.06</v>
      </c>
      <c r="J21" s="56">
        <f t="shared" si="1"/>
        <v>5.18</v>
      </c>
      <c r="K21" s="55">
        <f t="shared" si="1"/>
        <v>1.98</v>
      </c>
      <c r="L21" s="55">
        <f t="shared" si="1"/>
        <v>147.65</v>
      </c>
      <c r="M21" s="56">
        <f t="shared" si="1"/>
        <v>74.99000000000001</v>
      </c>
      <c r="N21" s="55">
        <f t="shared" si="1"/>
        <v>32.9</v>
      </c>
      <c r="O21" s="55">
        <f t="shared" si="1"/>
        <v>3.7399999999999998</v>
      </c>
      <c r="P21" s="19">
        <v>45</v>
      </c>
    </row>
    <row r="22" spans="1:16" ht="15">
      <c r="A22" s="32"/>
      <c r="B22" s="32"/>
      <c r="C22" s="32"/>
      <c r="D22" s="41"/>
      <c r="E22" s="41"/>
      <c r="F22" s="41"/>
      <c r="G22" s="41"/>
      <c r="H22" s="41"/>
      <c r="I22" s="41"/>
      <c r="J22" s="42"/>
      <c r="K22" s="41"/>
      <c r="L22" s="41"/>
      <c r="M22" s="42"/>
      <c r="N22" s="41"/>
      <c r="O22" s="41"/>
      <c r="P22" s="43"/>
    </row>
    <row r="23" spans="1:16" ht="15">
      <c r="A23" s="32"/>
      <c r="B23" s="32"/>
      <c r="C23" s="32"/>
      <c r="D23" s="41"/>
      <c r="E23" s="41"/>
      <c r="F23" s="41"/>
      <c r="G23" s="41"/>
      <c r="H23" s="41"/>
      <c r="I23" s="41"/>
      <c r="J23" s="42"/>
      <c r="K23" s="41"/>
      <c r="L23" s="41"/>
      <c r="M23" s="42"/>
      <c r="N23" s="41"/>
      <c r="O23" s="41"/>
      <c r="P23" s="43"/>
    </row>
    <row r="24" spans="1:7" ht="15">
      <c r="A24" s="110" t="s">
        <v>24</v>
      </c>
      <c r="B24" s="110"/>
      <c r="C24" s="110"/>
      <c r="D24" s="110"/>
      <c r="E24" s="110"/>
      <c r="F24" s="110"/>
      <c r="G24" s="110"/>
    </row>
  </sheetData>
  <sheetProtection/>
  <mergeCells count="24">
    <mergeCell ref="A24:G24"/>
    <mergeCell ref="A21:C21"/>
    <mergeCell ref="A16:C16"/>
    <mergeCell ref="A17:O17"/>
    <mergeCell ref="A14:B14"/>
    <mergeCell ref="A18:B18"/>
    <mergeCell ref="A19:B19"/>
    <mergeCell ref="A20:B20"/>
    <mergeCell ref="A15:B15"/>
    <mergeCell ref="A1:C1"/>
    <mergeCell ref="G1:P1"/>
    <mergeCell ref="A12:B12"/>
    <mergeCell ref="A13:B13"/>
    <mergeCell ref="A3:P3"/>
    <mergeCell ref="A5:P5"/>
    <mergeCell ref="A7:B8"/>
    <mergeCell ref="L7:O7"/>
    <mergeCell ref="H7:K7"/>
    <mergeCell ref="G7:G8"/>
    <mergeCell ref="D7:F7"/>
    <mergeCell ref="C7:C8"/>
    <mergeCell ref="A9:O9"/>
    <mergeCell ref="A10:B10"/>
    <mergeCell ref="A11:B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4">
      <selection activeCell="T19" sqref="T19"/>
    </sheetView>
  </sheetViews>
  <sheetFormatPr defaultColWidth="9.140625" defaultRowHeight="15"/>
  <cols>
    <col min="2" max="2" width="13.8515625" style="0" customWidth="1"/>
    <col min="3" max="3" width="7.57421875" style="0" customWidth="1"/>
    <col min="4" max="4" width="5.00390625" style="0" customWidth="1"/>
    <col min="5" max="5" width="4.8515625" style="0" customWidth="1"/>
    <col min="6" max="6" width="5.57421875" style="0" customWidth="1"/>
    <col min="7" max="7" width="6.57421875" style="0" customWidth="1"/>
    <col min="8" max="8" width="5.28125" style="0" customWidth="1"/>
    <col min="9" max="9" width="5.00390625" style="0" customWidth="1"/>
    <col min="10" max="10" width="5.57421875" style="0" customWidth="1"/>
    <col min="11" max="11" width="4.57421875" style="0" customWidth="1"/>
    <col min="12" max="12" width="5.7109375" style="0" customWidth="1"/>
    <col min="13" max="13" width="5.57421875" style="0" customWidth="1"/>
    <col min="14" max="14" width="5.7109375" style="0" customWidth="1"/>
    <col min="15" max="15" width="5.421875" style="0" customWidth="1"/>
    <col min="16" max="16" width="6.7109375" style="0" customWidth="1"/>
  </cols>
  <sheetData>
    <row r="1" spans="1:16" ht="54.75" customHeight="1">
      <c r="A1" s="101" t="s">
        <v>25</v>
      </c>
      <c r="B1" s="101"/>
      <c r="C1" s="101"/>
      <c r="D1" s="48"/>
      <c r="E1" s="48"/>
      <c r="F1" s="48"/>
      <c r="G1" s="101" t="s">
        <v>26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9.5" customHeight="1">
      <c r="A2" s="51"/>
      <c r="B2" s="51"/>
      <c r="C2" s="51"/>
      <c r="D2" s="48"/>
      <c r="E2" s="48"/>
      <c r="F2" s="48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8.75">
      <c r="A3" s="102" t="s">
        <v>23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8.75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21" customHeight="1">
      <c r="A5" s="117" t="s">
        <v>71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4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8" customHeight="1">
      <c r="A7" s="1"/>
      <c r="B7" s="1"/>
      <c r="C7" s="23"/>
      <c r="D7" s="23"/>
      <c r="E7" s="26"/>
      <c r="F7" s="26"/>
      <c r="G7" s="44"/>
      <c r="H7" s="23"/>
      <c r="I7" s="23"/>
      <c r="J7" s="25"/>
      <c r="K7" s="25"/>
      <c r="L7" s="25"/>
      <c r="M7" s="25"/>
      <c r="N7" s="25"/>
      <c r="O7" s="25"/>
      <c r="P7" s="25"/>
    </row>
    <row r="8" spans="1:16" ht="25.5" customHeight="1">
      <c r="A8" s="103" t="s">
        <v>0</v>
      </c>
      <c r="B8" s="103"/>
      <c r="C8" s="103" t="s">
        <v>1</v>
      </c>
      <c r="D8" s="105" t="s">
        <v>2</v>
      </c>
      <c r="E8" s="105"/>
      <c r="F8" s="105"/>
      <c r="G8" s="103" t="s">
        <v>3</v>
      </c>
      <c r="H8" s="105" t="s">
        <v>4</v>
      </c>
      <c r="I8" s="105"/>
      <c r="J8" s="105"/>
      <c r="K8" s="105"/>
      <c r="L8" s="105" t="s">
        <v>5</v>
      </c>
      <c r="M8" s="105"/>
      <c r="N8" s="105"/>
      <c r="O8" s="105"/>
      <c r="P8" s="5" t="s">
        <v>18</v>
      </c>
    </row>
    <row r="9" spans="1:16" ht="30.75" customHeight="1">
      <c r="A9" s="107"/>
      <c r="B9" s="108"/>
      <c r="C9" s="104"/>
      <c r="D9" s="5" t="s">
        <v>6</v>
      </c>
      <c r="E9" s="5" t="s">
        <v>7</v>
      </c>
      <c r="F9" s="5" t="s">
        <v>8</v>
      </c>
      <c r="G9" s="104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</row>
    <row r="10" spans="1:16" ht="18" customHeight="1">
      <c r="A10" s="138" t="s">
        <v>31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40"/>
      <c r="P10" s="19"/>
    </row>
    <row r="11" spans="1:16" ht="32.25" customHeight="1">
      <c r="A11" s="126" t="s">
        <v>46</v>
      </c>
      <c r="B11" s="126"/>
      <c r="C11" s="96" t="s">
        <v>62</v>
      </c>
      <c r="D11" s="55">
        <v>11.84</v>
      </c>
      <c r="E11" s="55">
        <v>11.12</v>
      </c>
      <c r="F11" s="55">
        <v>11.88</v>
      </c>
      <c r="G11" s="55">
        <v>194.87</v>
      </c>
      <c r="H11" s="55">
        <v>0.06</v>
      </c>
      <c r="I11" s="55">
        <v>0.22</v>
      </c>
      <c r="J11" s="83"/>
      <c r="K11" s="83"/>
      <c r="L11" s="55">
        <v>31.18</v>
      </c>
      <c r="M11" s="83"/>
      <c r="N11" s="55">
        <v>16.79</v>
      </c>
      <c r="O11" s="55">
        <v>1.66</v>
      </c>
      <c r="P11" s="7"/>
    </row>
    <row r="12" spans="1:16" ht="29.25" customHeight="1">
      <c r="A12" s="126" t="s">
        <v>40</v>
      </c>
      <c r="B12" s="126"/>
      <c r="C12" s="89" t="s">
        <v>36</v>
      </c>
      <c r="D12" s="68">
        <v>7.78</v>
      </c>
      <c r="E12" s="68">
        <v>8.16</v>
      </c>
      <c r="F12" s="68">
        <v>49.48</v>
      </c>
      <c r="G12" s="69">
        <v>302.7</v>
      </c>
      <c r="H12" s="68">
        <v>0.12</v>
      </c>
      <c r="I12" s="65"/>
      <c r="J12" s="64">
        <v>45</v>
      </c>
      <c r="K12" s="68">
        <v>1.15</v>
      </c>
      <c r="L12" s="68">
        <v>21.22</v>
      </c>
      <c r="M12" s="69">
        <v>63.9</v>
      </c>
      <c r="N12" s="68">
        <v>11.53</v>
      </c>
      <c r="O12" s="68">
        <v>1.18</v>
      </c>
      <c r="P12" s="7"/>
    </row>
    <row r="13" spans="1:16" ht="17.25" customHeight="1">
      <c r="A13" s="136" t="s">
        <v>38</v>
      </c>
      <c r="B13" s="137"/>
      <c r="C13" s="67">
        <v>15</v>
      </c>
      <c r="D13" s="97">
        <v>2.63</v>
      </c>
      <c r="E13" s="97">
        <v>2.66</v>
      </c>
      <c r="F13" s="98"/>
      <c r="G13" s="99">
        <v>35</v>
      </c>
      <c r="H13" s="68"/>
      <c r="I13" s="65">
        <v>0.07</v>
      </c>
      <c r="J13" s="64">
        <v>23.8</v>
      </c>
      <c r="K13" s="68">
        <v>0.04</v>
      </c>
      <c r="L13" s="68">
        <v>100</v>
      </c>
      <c r="M13" s="69">
        <v>60</v>
      </c>
      <c r="N13" s="68">
        <v>5.5</v>
      </c>
      <c r="O13" s="68">
        <v>0.07</v>
      </c>
      <c r="P13" s="7"/>
    </row>
    <row r="14" spans="1:16" ht="33" customHeight="1">
      <c r="A14" s="112" t="s">
        <v>69</v>
      </c>
      <c r="B14" s="112"/>
      <c r="C14" s="58">
        <v>200</v>
      </c>
      <c r="D14" s="83"/>
      <c r="E14" s="83"/>
      <c r="F14" s="56">
        <v>9.7</v>
      </c>
      <c r="G14" s="57">
        <v>39</v>
      </c>
      <c r="H14" s="55">
        <v>0.15</v>
      </c>
      <c r="I14" s="57">
        <v>10</v>
      </c>
      <c r="J14" s="83"/>
      <c r="K14" s="83"/>
      <c r="L14" s="83"/>
      <c r="M14" s="83"/>
      <c r="N14" s="83"/>
      <c r="O14" s="83"/>
      <c r="P14" s="7"/>
    </row>
    <row r="15" spans="1:16" ht="47.25" customHeight="1">
      <c r="A15" s="126" t="s">
        <v>39</v>
      </c>
      <c r="B15" s="126"/>
      <c r="C15" s="66">
        <v>60</v>
      </c>
      <c r="D15" s="69">
        <v>4.8</v>
      </c>
      <c r="E15" s="69">
        <v>0.6</v>
      </c>
      <c r="F15" s="64">
        <v>33</v>
      </c>
      <c r="G15" s="64">
        <v>156</v>
      </c>
      <c r="H15" s="69">
        <v>0.2</v>
      </c>
      <c r="I15" s="65"/>
      <c r="J15" s="65"/>
      <c r="K15" s="69">
        <v>0.9</v>
      </c>
      <c r="L15" s="64">
        <v>12</v>
      </c>
      <c r="M15" s="64">
        <v>39</v>
      </c>
      <c r="N15" s="69">
        <v>8.4</v>
      </c>
      <c r="O15" s="69">
        <v>1.5</v>
      </c>
      <c r="P15" s="7"/>
    </row>
    <row r="16" spans="1:16" ht="12.75" customHeight="1">
      <c r="A16" s="111"/>
      <c r="B16" s="111"/>
      <c r="C16" s="111"/>
      <c r="D16" s="15">
        <f aca="true" t="shared" si="0" ref="D16:O16">SUM(D11:D15)</f>
        <v>27.05</v>
      </c>
      <c r="E16" s="15">
        <f t="shared" si="0"/>
        <v>22.540000000000003</v>
      </c>
      <c r="F16" s="15">
        <f t="shared" si="0"/>
        <v>104.06</v>
      </c>
      <c r="G16" s="15">
        <f t="shared" si="0"/>
        <v>727.5699999999999</v>
      </c>
      <c r="H16" s="15">
        <f t="shared" si="0"/>
        <v>0.53</v>
      </c>
      <c r="I16" s="15">
        <f t="shared" si="0"/>
        <v>10.29</v>
      </c>
      <c r="J16" s="15">
        <f t="shared" si="0"/>
        <v>68.8</v>
      </c>
      <c r="K16" s="15">
        <f t="shared" si="0"/>
        <v>2.09</v>
      </c>
      <c r="L16" s="15">
        <f t="shared" si="0"/>
        <v>164.4</v>
      </c>
      <c r="M16" s="15">
        <f t="shared" si="0"/>
        <v>162.9</v>
      </c>
      <c r="N16" s="15">
        <f t="shared" si="0"/>
        <v>42.22</v>
      </c>
      <c r="O16" s="15">
        <f t="shared" si="0"/>
        <v>4.41</v>
      </c>
      <c r="P16" s="14"/>
    </row>
    <row r="17" spans="1:16" ht="20.25" customHeight="1">
      <c r="A17" s="142" t="s">
        <v>32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  <c r="P17" s="13"/>
    </row>
    <row r="18" spans="1:16" ht="33" customHeight="1">
      <c r="A18" s="126" t="s">
        <v>53</v>
      </c>
      <c r="B18" s="126"/>
      <c r="C18" s="66">
        <v>100</v>
      </c>
      <c r="D18" s="68">
        <v>2.26</v>
      </c>
      <c r="E18" s="68">
        <v>5.13</v>
      </c>
      <c r="F18" s="68">
        <v>11.52</v>
      </c>
      <c r="G18" s="69">
        <v>102.7</v>
      </c>
      <c r="H18" s="68">
        <v>0.04</v>
      </c>
      <c r="I18" s="68">
        <v>51.53</v>
      </c>
      <c r="J18" s="68">
        <v>363.38</v>
      </c>
      <c r="K18" s="68">
        <v>2.38</v>
      </c>
      <c r="L18" s="68">
        <v>62.69</v>
      </c>
      <c r="M18" s="68">
        <v>44.88</v>
      </c>
      <c r="N18" s="68">
        <v>25.06</v>
      </c>
      <c r="O18" s="68">
        <v>0.85</v>
      </c>
      <c r="P18" s="13"/>
    </row>
    <row r="19" spans="1:16" ht="33" customHeight="1">
      <c r="A19" s="126" t="s">
        <v>54</v>
      </c>
      <c r="B19" s="126"/>
      <c r="C19" s="66">
        <v>250</v>
      </c>
      <c r="D19" s="68">
        <v>1.72</v>
      </c>
      <c r="E19" s="68">
        <v>6.27</v>
      </c>
      <c r="F19" s="68">
        <v>11.83</v>
      </c>
      <c r="G19" s="68">
        <v>110.91</v>
      </c>
      <c r="H19" s="68">
        <v>0.08</v>
      </c>
      <c r="I19" s="69">
        <v>11.5</v>
      </c>
      <c r="J19" s="68">
        <v>203.84</v>
      </c>
      <c r="K19" s="68">
        <v>2.76</v>
      </c>
      <c r="L19" s="69">
        <v>15.9</v>
      </c>
      <c r="M19" s="68">
        <v>44.81</v>
      </c>
      <c r="N19" s="68">
        <v>17.55</v>
      </c>
      <c r="O19" s="68">
        <v>0.69</v>
      </c>
      <c r="P19" s="7"/>
    </row>
    <row r="20" spans="1:16" ht="30.75" customHeight="1">
      <c r="A20" s="126" t="s">
        <v>55</v>
      </c>
      <c r="B20" s="126"/>
      <c r="C20" s="66">
        <v>200</v>
      </c>
      <c r="D20" s="68">
        <v>14.37</v>
      </c>
      <c r="E20" s="64">
        <v>17</v>
      </c>
      <c r="F20" s="68">
        <v>35.13</v>
      </c>
      <c r="G20" s="68">
        <v>350.92</v>
      </c>
      <c r="H20" s="68">
        <v>0.09</v>
      </c>
      <c r="I20" s="68">
        <v>1.62</v>
      </c>
      <c r="J20" s="64">
        <v>360</v>
      </c>
      <c r="K20" s="68">
        <v>3.67</v>
      </c>
      <c r="L20" s="68">
        <v>17.78</v>
      </c>
      <c r="M20" s="68">
        <v>191.32</v>
      </c>
      <c r="N20" s="68">
        <v>43.28</v>
      </c>
      <c r="O20" s="68">
        <v>2.22</v>
      </c>
      <c r="P20" s="7"/>
    </row>
    <row r="21" spans="1:16" ht="31.5" customHeight="1">
      <c r="A21" s="112" t="s">
        <v>51</v>
      </c>
      <c r="B21" s="112"/>
      <c r="C21" s="58">
        <v>200</v>
      </c>
      <c r="D21" s="55">
        <v>0.16</v>
      </c>
      <c r="E21" s="55">
        <v>0.16</v>
      </c>
      <c r="F21" s="55">
        <v>18.89</v>
      </c>
      <c r="G21" s="55">
        <v>78.65</v>
      </c>
      <c r="H21" s="55">
        <v>0.01</v>
      </c>
      <c r="I21" s="57">
        <v>4</v>
      </c>
      <c r="J21" s="57">
        <v>2</v>
      </c>
      <c r="K21" s="55">
        <v>0.08</v>
      </c>
      <c r="L21" s="55">
        <v>6.85</v>
      </c>
      <c r="M21" s="56">
        <v>4.4</v>
      </c>
      <c r="N21" s="56">
        <v>3.6</v>
      </c>
      <c r="O21" s="55">
        <v>0.93</v>
      </c>
      <c r="P21" s="7"/>
    </row>
    <row r="22" spans="1:16" ht="31.5" customHeight="1">
      <c r="A22" s="126" t="s">
        <v>39</v>
      </c>
      <c r="B22" s="126"/>
      <c r="C22" s="66">
        <v>40</v>
      </c>
      <c r="D22" s="69">
        <v>3.2</v>
      </c>
      <c r="E22" s="69">
        <v>0.4</v>
      </c>
      <c r="F22" s="64">
        <v>22</v>
      </c>
      <c r="G22" s="64">
        <v>104</v>
      </c>
      <c r="H22" s="68">
        <v>0.14</v>
      </c>
      <c r="I22" s="65"/>
      <c r="J22" s="65"/>
      <c r="K22" s="69">
        <v>0.6</v>
      </c>
      <c r="L22" s="64">
        <v>8</v>
      </c>
      <c r="M22" s="64">
        <v>26</v>
      </c>
      <c r="N22" s="69">
        <v>5.6</v>
      </c>
      <c r="O22" s="64">
        <v>1</v>
      </c>
      <c r="P22" s="8"/>
    </row>
    <row r="23" spans="1:16" ht="30.75" customHeight="1">
      <c r="A23" s="126" t="s">
        <v>41</v>
      </c>
      <c r="B23" s="126"/>
      <c r="C23" s="66">
        <v>30</v>
      </c>
      <c r="D23" s="69">
        <v>2.4</v>
      </c>
      <c r="E23" s="69">
        <v>0.3</v>
      </c>
      <c r="F23" s="69">
        <v>13.8</v>
      </c>
      <c r="G23" s="64">
        <v>66</v>
      </c>
      <c r="H23" s="68">
        <v>0.12</v>
      </c>
      <c r="I23" s="65"/>
      <c r="J23" s="65"/>
      <c r="K23" s="68">
        <v>0.51</v>
      </c>
      <c r="L23" s="69">
        <v>8.7</v>
      </c>
      <c r="M23" s="64">
        <v>39</v>
      </c>
      <c r="N23" s="69">
        <v>12.6</v>
      </c>
      <c r="O23" s="69">
        <v>0.9</v>
      </c>
      <c r="P23" s="7"/>
    </row>
    <row r="24" spans="1:16" ht="13.5" customHeight="1">
      <c r="A24" s="145" t="s">
        <v>35</v>
      </c>
      <c r="B24" s="145"/>
      <c r="C24" s="62">
        <v>125</v>
      </c>
      <c r="D24" s="60">
        <v>0.5</v>
      </c>
      <c r="E24" s="60">
        <v>0.5</v>
      </c>
      <c r="F24" s="59">
        <v>12.25</v>
      </c>
      <c r="G24" s="59">
        <v>58.75</v>
      </c>
      <c r="H24" s="59">
        <v>0.04</v>
      </c>
      <c r="I24" s="60">
        <v>12.5</v>
      </c>
      <c r="J24" s="59">
        <v>6.25</v>
      </c>
      <c r="K24" s="59">
        <v>0.25</v>
      </c>
      <c r="L24" s="61">
        <v>20</v>
      </c>
      <c r="M24" s="59">
        <v>13.75</v>
      </c>
      <c r="N24" s="59">
        <v>11.25</v>
      </c>
      <c r="O24" s="59">
        <v>2.75</v>
      </c>
      <c r="P24" s="86"/>
    </row>
    <row r="25" spans="1:16" ht="13.5" customHeight="1">
      <c r="A25" s="141"/>
      <c r="B25" s="141"/>
      <c r="C25" s="141"/>
      <c r="D25" s="76">
        <f aca="true" t="shared" si="1" ref="D25:O25">SUM(D18:D24)</f>
        <v>24.609999999999996</v>
      </c>
      <c r="E25" s="76">
        <f t="shared" si="1"/>
        <v>29.759999999999998</v>
      </c>
      <c r="F25" s="76">
        <f t="shared" si="1"/>
        <v>125.42</v>
      </c>
      <c r="G25" s="76">
        <f t="shared" si="1"/>
        <v>871.93</v>
      </c>
      <c r="H25" s="76">
        <f t="shared" si="1"/>
        <v>0.52</v>
      </c>
      <c r="I25" s="76">
        <f t="shared" si="1"/>
        <v>81.15</v>
      </c>
      <c r="J25" s="77">
        <f t="shared" si="1"/>
        <v>935.47</v>
      </c>
      <c r="K25" s="76">
        <f t="shared" si="1"/>
        <v>10.249999999999998</v>
      </c>
      <c r="L25" s="76">
        <f t="shared" si="1"/>
        <v>139.92000000000002</v>
      </c>
      <c r="M25" s="76">
        <f t="shared" si="1"/>
        <v>364.15999999999997</v>
      </c>
      <c r="N25" s="76">
        <f t="shared" si="1"/>
        <v>118.93999999999998</v>
      </c>
      <c r="O25" s="76">
        <f t="shared" si="1"/>
        <v>9.34</v>
      </c>
      <c r="P25" s="78"/>
    </row>
    <row r="26" spans="1:16" ht="15">
      <c r="A26" s="121" t="s">
        <v>37</v>
      </c>
      <c r="B26" s="122"/>
      <c r="C26" s="12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5">
        <v>162.26</v>
      </c>
    </row>
    <row r="27" spans="1:16" ht="15">
      <c r="A27" s="72"/>
      <c r="B27" s="72"/>
      <c r="C27" s="72"/>
      <c r="P27" s="71"/>
    </row>
    <row r="28" spans="1:7" ht="18.75" customHeight="1">
      <c r="A28" s="110" t="s">
        <v>24</v>
      </c>
      <c r="B28" s="110"/>
      <c r="C28" s="110"/>
      <c r="D28" s="110"/>
      <c r="E28" s="110"/>
      <c r="F28" s="110"/>
      <c r="G28" s="110"/>
    </row>
  </sheetData>
  <sheetProtection/>
  <mergeCells count="28">
    <mergeCell ref="A1:C1"/>
    <mergeCell ref="A26:C26"/>
    <mergeCell ref="A18:B18"/>
    <mergeCell ref="G1:P1"/>
    <mergeCell ref="A3:P3"/>
    <mergeCell ref="A5:P5"/>
    <mergeCell ref="L8:O8"/>
    <mergeCell ref="A8:B9"/>
    <mergeCell ref="C8:C9"/>
    <mergeCell ref="D8:F8"/>
    <mergeCell ref="G8:G9"/>
    <mergeCell ref="H8:K8"/>
    <mergeCell ref="A28:G28"/>
    <mergeCell ref="A11:B11"/>
    <mergeCell ref="A12:B12"/>
    <mergeCell ref="A13:B13"/>
    <mergeCell ref="A10:O10"/>
    <mergeCell ref="A25:C25"/>
    <mergeCell ref="A16:C16"/>
    <mergeCell ref="A17:O17"/>
    <mergeCell ref="A19:B19"/>
    <mergeCell ref="A20:B20"/>
    <mergeCell ref="A21:B21"/>
    <mergeCell ref="A22:B22"/>
    <mergeCell ref="A23:B23"/>
    <mergeCell ref="A14:B14"/>
    <mergeCell ref="A24:B24"/>
    <mergeCell ref="A15:B1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0">
      <selection activeCell="A18" sqref="A18:O23"/>
    </sheetView>
  </sheetViews>
  <sheetFormatPr defaultColWidth="9.140625" defaultRowHeight="15"/>
  <cols>
    <col min="2" max="2" width="7.57421875" style="0" customWidth="1"/>
    <col min="3" max="3" width="6.28125" style="0" customWidth="1"/>
    <col min="4" max="4" width="4.8515625" style="0" bestFit="1" customWidth="1"/>
    <col min="5" max="5" width="5.7109375" style="0" customWidth="1"/>
    <col min="6" max="6" width="5.421875" style="0" customWidth="1"/>
    <col min="7" max="7" width="7.00390625" style="0" customWidth="1"/>
    <col min="8" max="9" width="4.7109375" style="0" customWidth="1"/>
    <col min="10" max="10" width="5.57421875" style="0" customWidth="1"/>
    <col min="11" max="11" width="4.8515625" style="0" customWidth="1"/>
    <col min="12" max="12" width="6.00390625" style="0" customWidth="1"/>
    <col min="13" max="13" width="5.57421875" style="0" customWidth="1"/>
    <col min="14" max="14" width="6.28125" style="0" customWidth="1"/>
    <col min="15" max="15" width="4.8515625" style="0" customWidth="1"/>
    <col min="16" max="16" width="7.28125" style="0" customWidth="1"/>
  </cols>
  <sheetData>
    <row r="1" spans="1:16" ht="53.25" customHeight="1">
      <c r="A1" s="101" t="s">
        <v>25</v>
      </c>
      <c r="B1" s="101"/>
      <c r="C1" s="101"/>
      <c r="D1" s="48"/>
      <c r="E1" s="48"/>
      <c r="F1" s="48"/>
      <c r="G1" s="101" t="s">
        <v>26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5.75" customHeight="1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>
      <c r="A3" s="102" t="s">
        <v>23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1.25" customHeight="1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18.75">
      <c r="A5" s="117" t="s">
        <v>71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8.75" customHeight="1">
      <c r="A6" s="22"/>
      <c r="B6" s="22"/>
      <c r="C6" s="22"/>
      <c r="D6" s="22"/>
      <c r="E6" s="147" t="s">
        <v>27</v>
      </c>
      <c r="F6" s="147"/>
      <c r="G6" s="147"/>
      <c r="H6" s="147"/>
      <c r="I6" s="147"/>
      <c r="J6" s="147"/>
      <c r="K6" s="147"/>
      <c r="L6" s="22"/>
      <c r="M6" s="22"/>
      <c r="N6" s="22"/>
      <c r="O6" s="22"/>
      <c r="P6" s="22"/>
    </row>
    <row r="7" spans="1:16" ht="27" customHeight="1">
      <c r="A7" s="103" t="s">
        <v>0</v>
      </c>
      <c r="B7" s="103"/>
      <c r="C7" s="103" t="s">
        <v>1</v>
      </c>
      <c r="D7" s="105" t="s">
        <v>2</v>
      </c>
      <c r="E7" s="105"/>
      <c r="F7" s="105"/>
      <c r="G7" s="103" t="s">
        <v>3</v>
      </c>
      <c r="H7" s="105" t="s">
        <v>4</v>
      </c>
      <c r="I7" s="105"/>
      <c r="J7" s="105"/>
      <c r="K7" s="105"/>
      <c r="L7" s="105" t="s">
        <v>5</v>
      </c>
      <c r="M7" s="105"/>
      <c r="N7" s="105"/>
      <c r="O7" s="105"/>
      <c r="P7" s="24" t="s">
        <v>18</v>
      </c>
    </row>
    <row r="8" spans="1:16" ht="29.25" customHeight="1">
      <c r="A8" s="107"/>
      <c r="B8" s="108"/>
      <c r="C8" s="104"/>
      <c r="D8" s="24" t="s">
        <v>6</v>
      </c>
      <c r="E8" s="24" t="s">
        <v>7</v>
      </c>
      <c r="F8" s="24" t="s">
        <v>8</v>
      </c>
      <c r="G8" s="104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60" customHeight="1">
      <c r="A9" s="126" t="s">
        <v>46</v>
      </c>
      <c r="B9" s="126"/>
      <c r="C9" s="96" t="s">
        <v>62</v>
      </c>
      <c r="D9" s="55">
        <v>11.84</v>
      </c>
      <c r="E9" s="55">
        <v>11.12</v>
      </c>
      <c r="F9" s="55">
        <v>11.88</v>
      </c>
      <c r="G9" s="55">
        <v>194.87</v>
      </c>
      <c r="H9" s="55">
        <v>0.06</v>
      </c>
      <c r="I9" s="55">
        <v>0.22</v>
      </c>
      <c r="J9" s="83"/>
      <c r="K9" s="83"/>
      <c r="L9" s="55">
        <v>31.18</v>
      </c>
      <c r="M9" s="83"/>
      <c r="N9" s="55">
        <v>16.79</v>
      </c>
      <c r="O9" s="55">
        <v>1.66</v>
      </c>
      <c r="P9" s="7"/>
    </row>
    <row r="10" spans="1:16" ht="59.25" customHeight="1">
      <c r="A10" s="126" t="s">
        <v>40</v>
      </c>
      <c r="B10" s="126"/>
      <c r="C10" s="89" t="s">
        <v>36</v>
      </c>
      <c r="D10" s="68">
        <v>7.78</v>
      </c>
      <c r="E10" s="68">
        <v>8.16</v>
      </c>
      <c r="F10" s="68">
        <v>49.48</v>
      </c>
      <c r="G10" s="69">
        <v>302.7</v>
      </c>
      <c r="H10" s="68">
        <v>0.12</v>
      </c>
      <c r="I10" s="65"/>
      <c r="J10" s="64">
        <v>45</v>
      </c>
      <c r="K10" s="68">
        <v>1.15</v>
      </c>
      <c r="L10" s="68">
        <v>21.22</v>
      </c>
      <c r="M10" s="69">
        <v>63.9</v>
      </c>
      <c r="N10" s="68">
        <v>11.53</v>
      </c>
      <c r="O10" s="68">
        <v>1.18</v>
      </c>
      <c r="P10" s="6"/>
    </row>
    <row r="11" spans="1:16" ht="15" customHeight="1">
      <c r="A11" s="136" t="s">
        <v>38</v>
      </c>
      <c r="B11" s="137"/>
      <c r="C11" s="67">
        <v>15</v>
      </c>
      <c r="D11" s="97">
        <v>2.63</v>
      </c>
      <c r="E11" s="97">
        <v>2.66</v>
      </c>
      <c r="F11" s="98"/>
      <c r="G11" s="99">
        <v>35</v>
      </c>
      <c r="H11" s="68"/>
      <c r="I11" s="65">
        <v>0.07</v>
      </c>
      <c r="J11" s="64">
        <v>23.8</v>
      </c>
      <c r="K11" s="68">
        <v>0.04</v>
      </c>
      <c r="L11" s="68">
        <v>100</v>
      </c>
      <c r="M11" s="69">
        <v>60</v>
      </c>
      <c r="N11" s="68">
        <v>5.5</v>
      </c>
      <c r="O11" s="68">
        <v>0.07</v>
      </c>
      <c r="P11" s="6"/>
    </row>
    <row r="12" spans="1:16" ht="41.25" customHeight="1">
      <c r="A12" s="112" t="s">
        <v>69</v>
      </c>
      <c r="B12" s="112"/>
      <c r="C12" s="58">
        <v>200</v>
      </c>
      <c r="D12" s="83"/>
      <c r="E12" s="83"/>
      <c r="F12" s="56">
        <v>9.7</v>
      </c>
      <c r="G12" s="57">
        <v>39</v>
      </c>
      <c r="H12" s="55">
        <v>0.15</v>
      </c>
      <c r="I12" s="57">
        <v>10</v>
      </c>
      <c r="J12" s="83"/>
      <c r="K12" s="83"/>
      <c r="L12" s="83"/>
      <c r="M12" s="83"/>
      <c r="N12" s="83"/>
      <c r="O12" s="83"/>
      <c r="P12" s="7"/>
    </row>
    <row r="13" spans="1:16" ht="41.25" customHeight="1">
      <c r="A13" s="126" t="s">
        <v>39</v>
      </c>
      <c r="B13" s="126"/>
      <c r="C13" s="66">
        <v>60</v>
      </c>
      <c r="D13" s="69">
        <v>4.8</v>
      </c>
      <c r="E13" s="69">
        <v>0.6</v>
      </c>
      <c r="F13" s="64">
        <v>33</v>
      </c>
      <c r="G13" s="64">
        <v>156</v>
      </c>
      <c r="H13" s="69">
        <v>0.2</v>
      </c>
      <c r="I13" s="65"/>
      <c r="J13" s="65"/>
      <c r="K13" s="69">
        <v>0.9</v>
      </c>
      <c r="L13" s="64">
        <v>12</v>
      </c>
      <c r="M13" s="64">
        <v>39</v>
      </c>
      <c r="N13" s="69">
        <v>8.4</v>
      </c>
      <c r="O13" s="69">
        <v>1.5</v>
      </c>
      <c r="P13" s="7"/>
    </row>
    <row r="14" spans="1:16" ht="13.5" customHeight="1">
      <c r="A14" s="146" t="s">
        <v>19</v>
      </c>
      <c r="B14" s="146"/>
      <c r="C14" s="66"/>
      <c r="D14" s="64">
        <f aca="true" t="shared" si="0" ref="D14:O14">SUM(D9:D13)</f>
        <v>27.05</v>
      </c>
      <c r="E14" s="69">
        <f t="shared" si="0"/>
        <v>22.540000000000003</v>
      </c>
      <c r="F14" s="69">
        <f t="shared" si="0"/>
        <v>104.06</v>
      </c>
      <c r="G14" s="64">
        <f t="shared" si="0"/>
        <v>727.5699999999999</v>
      </c>
      <c r="H14" s="68">
        <f t="shared" si="0"/>
        <v>0.53</v>
      </c>
      <c r="I14" s="68">
        <f t="shared" si="0"/>
        <v>10.29</v>
      </c>
      <c r="J14" s="69">
        <f t="shared" si="0"/>
        <v>68.8</v>
      </c>
      <c r="K14" s="68">
        <f t="shared" si="0"/>
        <v>2.09</v>
      </c>
      <c r="L14" s="64">
        <f t="shared" si="0"/>
        <v>164.4</v>
      </c>
      <c r="M14" s="69">
        <f t="shared" si="0"/>
        <v>162.9</v>
      </c>
      <c r="N14" s="64">
        <f t="shared" si="0"/>
        <v>42.22</v>
      </c>
      <c r="O14" s="68">
        <f t="shared" si="0"/>
        <v>4.41</v>
      </c>
      <c r="P14" s="84">
        <v>69.32</v>
      </c>
    </row>
    <row r="15" spans="2:10" ht="18.75">
      <c r="B15" s="54"/>
      <c r="C15" s="54"/>
      <c r="D15" s="54"/>
      <c r="E15" s="117" t="s">
        <v>28</v>
      </c>
      <c r="F15" s="117"/>
      <c r="G15" s="117"/>
      <c r="H15" s="117"/>
      <c r="I15" s="117"/>
      <c r="J15" s="117"/>
    </row>
    <row r="16" spans="1:16" ht="18" customHeight="1">
      <c r="A16" s="103" t="s">
        <v>0</v>
      </c>
      <c r="B16" s="103"/>
      <c r="C16" s="103" t="s">
        <v>1</v>
      </c>
      <c r="D16" s="105" t="s">
        <v>2</v>
      </c>
      <c r="E16" s="105"/>
      <c r="F16" s="105"/>
      <c r="G16" s="103" t="s">
        <v>3</v>
      </c>
      <c r="H16" s="105" t="s">
        <v>4</v>
      </c>
      <c r="I16" s="105"/>
      <c r="J16" s="105"/>
      <c r="K16" s="105"/>
      <c r="L16" s="105" t="s">
        <v>5</v>
      </c>
      <c r="M16" s="105"/>
      <c r="N16" s="105"/>
      <c r="O16" s="105"/>
      <c r="P16" s="52" t="s">
        <v>18</v>
      </c>
    </row>
    <row r="17" spans="1:16" ht="15">
      <c r="A17" s="107"/>
      <c r="B17" s="108"/>
      <c r="C17" s="104"/>
      <c r="D17" s="52" t="s">
        <v>6</v>
      </c>
      <c r="E17" s="52" t="s">
        <v>7</v>
      </c>
      <c r="F17" s="52" t="s">
        <v>8</v>
      </c>
      <c r="G17" s="104"/>
      <c r="H17" s="52" t="s">
        <v>9</v>
      </c>
      <c r="I17" s="52" t="s">
        <v>10</v>
      </c>
      <c r="J17" s="52" t="s">
        <v>11</v>
      </c>
      <c r="K17" s="52" t="s">
        <v>12</v>
      </c>
      <c r="L17" s="52" t="s">
        <v>13</v>
      </c>
      <c r="M17" s="52" t="s">
        <v>14</v>
      </c>
      <c r="N17" s="52" t="s">
        <v>15</v>
      </c>
      <c r="O17" s="52" t="s">
        <v>16</v>
      </c>
      <c r="P17" s="52"/>
    </row>
    <row r="18" spans="1:16" ht="56.25" customHeight="1">
      <c r="A18" s="126" t="s">
        <v>53</v>
      </c>
      <c r="B18" s="126"/>
      <c r="C18" s="66">
        <v>100</v>
      </c>
      <c r="D18" s="68">
        <v>2.26</v>
      </c>
      <c r="E18" s="68">
        <v>5.13</v>
      </c>
      <c r="F18" s="68">
        <v>11.52</v>
      </c>
      <c r="G18" s="69">
        <v>102.7</v>
      </c>
      <c r="H18" s="68">
        <v>0.04</v>
      </c>
      <c r="I18" s="68">
        <v>51.53</v>
      </c>
      <c r="J18" s="68">
        <v>363.38</v>
      </c>
      <c r="K18" s="68">
        <v>2.38</v>
      </c>
      <c r="L18" s="68">
        <v>62.69</v>
      </c>
      <c r="M18" s="68">
        <v>44.88</v>
      </c>
      <c r="N18" s="68">
        <v>25.06</v>
      </c>
      <c r="O18" s="68">
        <v>0.85</v>
      </c>
      <c r="P18" s="70"/>
    </row>
    <row r="19" spans="1:16" ht="45" customHeight="1">
      <c r="A19" s="126" t="s">
        <v>54</v>
      </c>
      <c r="B19" s="126"/>
      <c r="C19" s="66">
        <v>250</v>
      </c>
      <c r="D19" s="68">
        <v>1.72</v>
      </c>
      <c r="E19" s="68">
        <v>6.27</v>
      </c>
      <c r="F19" s="68">
        <v>11.83</v>
      </c>
      <c r="G19" s="68">
        <v>110.91</v>
      </c>
      <c r="H19" s="68">
        <v>0.08</v>
      </c>
      <c r="I19" s="69">
        <v>11.5</v>
      </c>
      <c r="J19" s="68">
        <v>203.84</v>
      </c>
      <c r="K19" s="68">
        <v>2.76</v>
      </c>
      <c r="L19" s="69">
        <v>15.9</v>
      </c>
      <c r="M19" s="68">
        <v>44.81</v>
      </c>
      <c r="N19" s="68">
        <v>17.55</v>
      </c>
      <c r="O19" s="68">
        <v>0.69</v>
      </c>
      <c r="P19" s="7"/>
    </row>
    <row r="20" spans="1:16" ht="46.5" customHeight="1">
      <c r="A20" s="126" t="s">
        <v>55</v>
      </c>
      <c r="B20" s="126"/>
      <c r="C20" s="66">
        <v>200</v>
      </c>
      <c r="D20" s="68">
        <v>14.37</v>
      </c>
      <c r="E20" s="64">
        <v>17</v>
      </c>
      <c r="F20" s="68">
        <v>35.13</v>
      </c>
      <c r="G20" s="68">
        <v>350.92</v>
      </c>
      <c r="H20" s="68">
        <v>0.09</v>
      </c>
      <c r="I20" s="68">
        <v>1.62</v>
      </c>
      <c r="J20" s="64">
        <v>360</v>
      </c>
      <c r="K20" s="68">
        <v>3.67</v>
      </c>
      <c r="L20" s="68">
        <v>17.78</v>
      </c>
      <c r="M20" s="68">
        <v>191.32</v>
      </c>
      <c r="N20" s="68">
        <v>43.28</v>
      </c>
      <c r="O20" s="68">
        <v>2.22</v>
      </c>
      <c r="P20" s="7"/>
    </row>
    <row r="21" spans="1:16" ht="30" customHeight="1">
      <c r="A21" s="112" t="s">
        <v>51</v>
      </c>
      <c r="B21" s="112"/>
      <c r="C21" s="58">
        <v>200</v>
      </c>
      <c r="D21" s="55">
        <v>0.16</v>
      </c>
      <c r="E21" s="55">
        <v>0.16</v>
      </c>
      <c r="F21" s="55">
        <v>18.89</v>
      </c>
      <c r="G21" s="55">
        <v>78.65</v>
      </c>
      <c r="H21" s="55">
        <v>0.01</v>
      </c>
      <c r="I21" s="57">
        <v>4</v>
      </c>
      <c r="J21" s="57">
        <v>2</v>
      </c>
      <c r="K21" s="55">
        <v>0.08</v>
      </c>
      <c r="L21" s="55">
        <v>6.85</v>
      </c>
      <c r="M21" s="56">
        <v>4.4</v>
      </c>
      <c r="N21" s="56">
        <v>3.6</v>
      </c>
      <c r="O21" s="55">
        <v>0.93</v>
      </c>
      <c r="P21" s="7"/>
    </row>
    <row r="22" spans="1:16" ht="59.25" customHeight="1">
      <c r="A22" s="126" t="s">
        <v>39</v>
      </c>
      <c r="B22" s="126"/>
      <c r="C22" s="66">
        <v>40</v>
      </c>
      <c r="D22" s="69">
        <v>3.2</v>
      </c>
      <c r="E22" s="69">
        <v>0.4</v>
      </c>
      <c r="F22" s="64">
        <v>22</v>
      </c>
      <c r="G22" s="64">
        <v>104</v>
      </c>
      <c r="H22" s="68">
        <v>0.14</v>
      </c>
      <c r="I22" s="65"/>
      <c r="J22" s="65"/>
      <c r="K22" s="69">
        <v>0.6</v>
      </c>
      <c r="L22" s="64">
        <v>8</v>
      </c>
      <c r="M22" s="64">
        <v>26</v>
      </c>
      <c r="N22" s="69">
        <v>5.6</v>
      </c>
      <c r="O22" s="64">
        <v>1</v>
      </c>
      <c r="P22" s="8"/>
    </row>
    <row r="23" spans="1:16" ht="30" customHeight="1">
      <c r="A23" s="126" t="s">
        <v>41</v>
      </c>
      <c r="B23" s="126"/>
      <c r="C23" s="66">
        <v>30</v>
      </c>
      <c r="D23" s="69">
        <v>2.4</v>
      </c>
      <c r="E23" s="69">
        <v>0.3</v>
      </c>
      <c r="F23" s="69">
        <v>13.8</v>
      </c>
      <c r="G23" s="64">
        <v>66</v>
      </c>
      <c r="H23" s="68">
        <v>0.12</v>
      </c>
      <c r="I23" s="65"/>
      <c r="J23" s="65"/>
      <c r="K23" s="68">
        <v>0.51</v>
      </c>
      <c r="L23" s="69">
        <v>8.7</v>
      </c>
      <c r="M23" s="64">
        <v>39</v>
      </c>
      <c r="N23" s="69">
        <v>12.6</v>
      </c>
      <c r="O23" s="69">
        <v>0.9</v>
      </c>
      <c r="P23" s="7"/>
    </row>
    <row r="24" spans="1:16" ht="15">
      <c r="A24" s="111" t="s">
        <v>19</v>
      </c>
      <c r="B24" s="111"/>
      <c r="C24" s="111"/>
      <c r="D24" s="15">
        <f aca="true" t="shared" si="1" ref="D24:O24">SUM(D18:D23)</f>
        <v>24.109999999999996</v>
      </c>
      <c r="E24" s="15">
        <f t="shared" si="1"/>
        <v>29.259999999999998</v>
      </c>
      <c r="F24" s="15">
        <f t="shared" si="1"/>
        <v>113.17</v>
      </c>
      <c r="G24" s="15">
        <f t="shared" si="1"/>
        <v>813.18</v>
      </c>
      <c r="H24" s="15">
        <f t="shared" si="1"/>
        <v>0.48</v>
      </c>
      <c r="I24" s="15">
        <f t="shared" si="1"/>
        <v>68.65</v>
      </c>
      <c r="J24" s="16">
        <f t="shared" si="1"/>
        <v>929.22</v>
      </c>
      <c r="K24" s="15">
        <f t="shared" si="1"/>
        <v>9.999999999999998</v>
      </c>
      <c r="L24" s="15">
        <f t="shared" si="1"/>
        <v>119.92</v>
      </c>
      <c r="M24" s="15">
        <f t="shared" si="1"/>
        <v>350.40999999999997</v>
      </c>
      <c r="N24" s="15">
        <f t="shared" si="1"/>
        <v>107.68999999999998</v>
      </c>
      <c r="O24" s="15">
        <f t="shared" si="1"/>
        <v>6.590000000000001</v>
      </c>
      <c r="P24" s="19">
        <v>79.2</v>
      </c>
    </row>
    <row r="26" spans="2:8" ht="15">
      <c r="B26" s="110" t="s">
        <v>24</v>
      </c>
      <c r="C26" s="110"/>
      <c r="D26" s="110"/>
      <c r="E26" s="110"/>
      <c r="F26" s="110"/>
      <c r="G26" s="110"/>
      <c r="H26" s="110"/>
    </row>
  </sheetData>
  <sheetProtection/>
  <mergeCells count="32">
    <mergeCell ref="A24:C24"/>
    <mergeCell ref="B26:H26"/>
    <mergeCell ref="A22:B22"/>
    <mergeCell ref="A23:B23"/>
    <mergeCell ref="L16:O16"/>
    <mergeCell ref="A16:B17"/>
    <mergeCell ref="C16:C17"/>
    <mergeCell ref="D16:F16"/>
    <mergeCell ref="G16:G17"/>
    <mergeCell ref="H16:K16"/>
    <mergeCell ref="A19:B19"/>
    <mergeCell ref="A20:B20"/>
    <mergeCell ref="A21:B21"/>
    <mergeCell ref="A18:B18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E15:J15"/>
    <mergeCell ref="A14:B14"/>
    <mergeCell ref="A11:B11"/>
    <mergeCell ref="A9:B9"/>
    <mergeCell ref="A10:B10"/>
    <mergeCell ref="A12:B12"/>
    <mergeCell ref="A13:B13"/>
  </mergeCells>
  <printOptions/>
  <pageMargins left="0.3937007874015748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0">
      <selection activeCell="U24" sqref="U24"/>
    </sheetView>
  </sheetViews>
  <sheetFormatPr defaultColWidth="9.140625" defaultRowHeight="15"/>
  <cols>
    <col min="3" max="3" width="6.00390625" style="0" customWidth="1"/>
    <col min="4" max="4" width="5.00390625" style="0" customWidth="1"/>
    <col min="5" max="5" width="4.57421875" style="0" customWidth="1"/>
    <col min="6" max="6" width="6.00390625" style="0" customWidth="1"/>
    <col min="7" max="7" width="6.57421875" style="0" customWidth="1"/>
    <col min="8" max="8" width="5.421875" style="0" customWidth="1"/>
    <col min="9" max="9" width="5.00390625" style="0" customWidth="1"/>
    <col min="10" max="10" width="6.00390625" style="0" customWidth="1"/>
    <col min="11" max="11" width="5.00390625" style="0" customWidth="1"/>
    <col min="12" max="12" width="6.57421875" style="0" customWidth="1"/>
    <col min="13" max="13" width="5.421875" style="0" customWidth="1"/>
    <col min="14" max="14" width="6.00390625" style="0" customWidth="1"/>
    <col min="15" max="15" width="4.28125" style="0" customWidth="1"/>
    <col min="16" max="16" width="6.28125" style="0" customWidth="1"/>
  </cols>
  <sheetData>
    <row r="1" spans="1:16" ht="59.25" customHeight="1">
      <c r="A1" s="101" t="s">
        <v>25</v>
      </c>
      <c r="B1" s="101"/>
      <c r="C1" s="101"/>
      <c r="D1" s="48"/>
      <c r="E1" s="48"/>
      <c r="F1" s="48"/>
      <c r="G1" s="101" t="s">
        <v>42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8.75">
      <c r="A2" s="79"/>
      <c r="B2" s="79"/>
      <c r="C2" s="79"/>
      <c r="D2" s="48"/>
      <c r="E2" s="48"/>
      <c r="F2" s="48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8.75">
      <c r="A3" s="102" t="s">
        <v>23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8.75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>
      <c r="A5" s="102" t="s">
        <v>59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8.75">
      <c r="A6" s="1"/>
      <c r="B6" s="1"/>
      <c r="C6" s="85"/>
      <c r="D6" s="85"/>
      <c r="E6" s="85"/>
      <c r="F6" s="85"/>
      <c r="G6" s="85"/>
      <c r="H6" s="85"/>
      <c r="I6" s="85"/>
      <c r="J6" s="85"/>
      <c r="K6" s="85"/>
      <c r="L6" s="85"/>
      <c r="M6" s="82"/>
      <c r="N6" s="82"/>
      <c r="O6" s="82"/>
      <c r="P6" s="82"/>
    </row>
    <row r="7" spans="1:16" ht="15">
      <c r="A7" s="1"/>
      <c r="B7" s="1"/>
      <c r="C7" s="106" t="s">
        <v>44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82"/>
      <c r="P7" s="82"/>
    </row>
    <row r="8" spans="1:16" ht="15">
      <c r="A8" s="103" t="s">
        <v>0</v>
      </c>
      <c r="B8" s="103"/>
      <c r="C8" s="103" t="s">
        <v>1</v>
      </c>
      <c r="D8" s="105" t="s">
        <v>2</v>
      </c>
      <c r="E8" s="105"/>
      <c r="F8" s="105"/>
      <c r="G8" s="103" t="s">
        <v>3</v>
      </c>
      <c r="H8" s="105" t="s">
        <v>4</v>
      </c>
      <c r="I8" s="105"/>
      <c r="J8" s="105"/>
      <c r="K8" s="105"/>
      <c r="L8" s="105" t="s">
        <v>5</v>
      </c>
      <c r="M8" s="105"/>
      <c r="N8" s="105"/>
      <c r="O8" s="105"/>
      <c r="P8" s="80" t="s">
        <v>18</v>
      </c>
    </row>
    <row r="9" spans="1:16" ht="15">
      <c r="A9" s="107"/>
      <c r="B9" s="108"/>
      <c r="C9" s="104"/>
      <c r="D9" s="80" t="s">
        <v>6</v>
      </c>
      <c r="E9" s="80" t="s">
        <v>7</v>
      </c>
      <c r="F9" s="80" t="s">
        <v>8</v>
      </c>
      <c r="G9" s="104"/>
      <c r="H9" s="80" t="s">
        <v>9</v>
      </c>
      <c r="I9" s="80" t="s">
        <v>10</v>
      </c>
      <c r="J9" s="80" t="s">
        <v>11</v>
      </c>
      <c r="K9" s="80" t="s">
        <v>12</v>
      </c>
      <c r="L9" s="80" t="s">
        <v>13</v>
      </c>
      <c r="M9" s="80" t="s">
        <v>14</v>
      </c>
      <c r="N9" s="80" t="s">
        <v>15</v>
      </c>
      <c r="O9" s="80" t="s">
        <v>16</v>
      </c>
      <c r="P9" s="80"/>
    </row>
    <row r="10" spans="1:16" ht="42.75" customHeight="1">
      <c r="A10" s="126" t="s">
        <v>46</v>
      </c>
      <c r="B10" s="126"/>
      <c r="C10" s="96" t="s">
        <v>62</v>
      </c>
      <c r="D10" s="55">
        <v>11.84</v>
      </c>
      <c r="E10" s="55">
        <v>11.12</v>
      </c>
      <c r="F10" s="55">
        <v>11.88</v>
      </c>
      <c r="G10" s="55">
        <v>194.87</v>
      </c>
      <c r="H10" s="55">
        <v>0.06</v>
      </c>
      <c r="I10" s="55">
        <v>0.22</v>
      </c>
      <c r="J10" s="83"/>
      <c r="K10" s="83"/>
      <c r="L10" s="55">
        <v>31.18</v>
      </c>
      <c r="M10" s="83"/>
      <c r="N10" s="55">
        <v>16.79</v>
      </c>
      <c r="O10" s="55">
        <v>1.66</v>
      </c>
      <c r="P10" s="7"/>
    </row>
    <row r="11" spans="1:16" ht="57" customHeight="1">
      <c r="A11" s="126" t="s">
        <v>40</v>
      </c>
      <c r="B11" s="126"/>
      <c r="C11" s="89" t="s">
        <v>36</v>
      </c>
      <c r="D11" s="68">
        <v>7.78</v>
      </c>
      <c r="E11" s="68">
        <v>8.16</v>
      </c>
      <c r="F11" s="68">
        <v>49.48</v>
      </c>
      <c r="G11" s="69">
        <v>302.7</v>
      </c>
      <c r="H11" s="68">
        <v>0.12</v>
      </c>
      <c r="I11" s="65"/>
      <c r="J11" s="64">
        <v>45</v>
      </c>
      <c r="K11" s="68">
        <v>1.15</v>
      </c>
      <c r="L11" s="68">
        <v>21.22</v>
      </c>
      <c r="M11" s="69">
        <v>63.9</v>
      </c>
      <c r="N11" s="68">
        <v>11.53</v>
      </c>
      <c r="O11" s="68">
        <v>1.18</v>
      </c>
      <c r="P11" s="7"/>
    </row>
    <row r="12" spans="1:16" ht="18.75" customHeight="1">
      <c r="A12" s="136" t="s">
        <v>38</v>
      </c>
      <c r="B12" s="137"/>
      <c r="C12" s="67">
        <v>10</v>
      </c>
      <c r="D12" s="97">
        <v>2.63</v>
      </c>
      <c r="E12" s="97">
        <v>2.66</v>
      </c>
      <c r="F12" s="98"/>
      <c r="G12" s="99">
        <v>35</v>
      </c>
      <c r="H12" s="68"/>
      <c r="I12" s="65">
        <v>0.07</v>
      </c>
      <c r="J12" s="64">
        <v>23.8</v>
      </c>
      <c r="K12" s="68">
        <v>0.04</v>
      </c>
      <c r="L12" s="68">
        <v>100</v>
      </c>
      <c r="M12" s="69">
        <v>60</v>
      </c>
      <c r="N12" s="68">
        <v>5.5</v>
      </c>
      <c r="O12" s="68">
        <v>0.07</v>
      </c>
      <c r="P12" s="7"/>
    </row>
    <row r="13" spans="1:16" ht="16.5" customHeight="1">
      <c r="A13" s="112" t="s">
        <v>56</v>
      </c>
      <c r="B13" s="112"/>
      <c r="C13" s="58">
        <v>200</v>
      </c>
      <c r="D13" s="83"/>
      <c r="E13" s="83"/>
      <c r="F13" s="56">
        <v>9.7</v>
      </c>
      <c r="G13" s="57">
        <v>39</v>
      </c>
      <c r="H13" s="55">
        <v>0.15</v>
      </c>
      <c r="I13" s="57">
        <v>10</v>
      </c>
      <c r="J13" s="83"/>
      <c r="K13" s="83"/>
      <c r="L13" s="83"/>
      <c r="M13" s="83"/>
      <c r="N13" s="83"/>
      <c r="O13" s="83"/>
      <c r="P13" s="6"/>
    </row>
    <row r="14" spans="1:16" ht="42" customHeight="1">
      <c r="A14" s="126" t="s">
        <v>39</v>
      </c>
      <c r="B14" s="126"/>
      <c r="C14" s="66">
        <v>60</v>
      </c>
      <c r="D14" s="69">
        <v>4.8</v>
      </c>
      <c r="E14" s="69">
        <v>0.6</v>
      </c>
      <c r="F14" s="64">
        <v>33</v>
      </c>
      <c r="G14" s="64">
        <v>156</v>
      </c>
      <c r="H14" s="69">
        <v>0.2</v>
      </c>
      <c r="I14" s="65"/>
      <c r="J14" s="65"/>
      <c r="K14" s="69">
        <v>0.9</v>
      </c>
      <c r="L14" s="64">
        <v>12</v>
      </c>
      <c r="M14" s="64">
        <v>39</v>
      </c>
      <c r="N14" s="69">
        <v>8.4</v>
      </c>
      <c r="O14" s="69">
        <v>1.5</v>
      </c>
      <c r="P14" s="6"/>
    </row>
    <row r="15" spans="1:16" ht="15">
      <c r="A15" s="111" t="s">
        <v>19</v>
      </c>
      <c r="B15" s="111"/>
      <c r="C15" s="111"/>
      <c r="D15" s="46">
        <f aca="true" t="shared" si="0" ref="D15:O15">SUM(D10:D14)</f>
        <v>27.05</v>
      </c>
      <c r="E15" s="46">
        <f t="shared" si="0"/>
        <v>22.540000000000003</v>
      </c>
      <c r="F15" s="46">
        <f t="shared" si="0"/>
        <v>104.06</v>
      </c>
      <c r="G15" s="46">
        <f t="shared" si="0"/>
        <v>727.5699999999999</v>
      </c>
      <c r="H15" s="46">
        <f t="shared" si="0"/>
        <v>0.53</v>
      </c>
      <c r="I15" s="46">
        <f t="shared" si="0"/>
        <v>10.29</v>
      </c>
      <c r="J15" s="46">
        <f t="shared" si="0"/>
        <v>68.8</v>
      </c>
      <c r="K15" s="46">
        <f t="shared" si="0"/>
        <v>2.09</v>
      </c>
      <c r="L15" s="46">
        <f t="shared" si="0"/>
        <v>164.4</v>
      </c>
      <c r="M15" s="63">
        <f t="shared" si="0"/>
        <v>162.9</v>
      </c>
      <c r="N15" s="46">
        <f t="shared" si="0"/>
        <v>42.22</v>
      </c>
      <c r="O15" s="46">
        <f t="shared" si="0"/>
        <v>4.41</v>
      </c>
      <c r="P15" s="45">
        <v>65</v>
      </c>
    </row>
    <row r="16" spans="1:16" ht="15">
      <c r="A16" s="32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3"/>
      <c r="O16" s="33"/>
      <c r="P16" s="35"/>
    </row>
    <row r="17" spans="1:16" ht="15">
      <c r="A17" s="1"/>
      <c r="B17" s="1"/>
      <c r="C17" s="81"/>
      <c r="D17" s="106" t="s">
        <v>45</v>
      </c>
      <c r="E17" s="106"/>
      <c r="F17" s="106"/>
      <c r="G17" s="106"/>
      <c r="H17" s="106"/>
      <c r="I17" s="106"/>
      <c r="J17" s="106"/>
      <c r="K17" s="106"/>
      <c r="L17" s="106"/>
      <c r="M17" s="106"/>
      <c r="N17" s="82"/>
      <c r="O17" s="82"/>
      <c r="P17" s="82"/>
    </row>
    <row r="18" spans="1:16" ht="15">
      <c r="A18" s="103" t="s">
        <v>0</v>
      </c>
      <c r="B18" s="103"/>
      <c r="C18" s="103" t="s">
        <v>1</v>
      </c>
      <c r="D18" s="105" t="s">
        <v>2</v>
      </c>
      <c r="E18" s="105"/>
      <c r="F18" s="105"/>
      <c r="G18" s="103" t="s">
        <v>3</v>
      </c>
      <c r="H18" s="105" t="s">
        <v>4</v>
      </c>
      <c r="I18" s="105"/>
      <c r="J18" s="105"/>
      <c r="K18" s="105"/>
      <c r="L18" s="105" t="s">
        <v>5</v>
      </c>
      <c r="M18" s="105"/>
      <c r="N18" s="105"/>
      <c r="O18" s="105"/>
      <c r="P18" s="80" t="s">
        <v>18</v>
      </c>
    </row>
    <row r="19" spans="1:16" ht="15">
      <c r="A19" s="107"/>
      <c r="B19" s="108"/>
      <c r="C19" s="104"/>
      <c r="D19" s="80" t="s">
        <v>6</v>
      </c>
      <c r="E19" s="80" t="s">
        <v>7</v>
      </c>
      <c r="F19" s="80" t="s">
        <v>8</v>
      </c>
      <c r="G19" s="104"/>
      <c r="H19" s="80" t="s">
        <v>9</v>
      </c>
      <c r="I19" s="80" t="s">
        <v>10</v>
      </c>
      <c r="J19" s="80" t="s">
        <v>11</v>
      </c>
      <c r="K19" s="80" t="s">
        <v>12</v>
      </c>
      <c r="L19" s="80" t="s">
        <v>13</v>
      </c>
      <c r="M19" s="80" t="s">
        <v>14</v>
      </c>
      <c r="N19" s="80" t="s">
        <v>15</v>
      </c>
      <c r="O19" s="80" t="s">
        <v>16</v>
      </c>
      <c r="P19" s="80"/>
    </row>
    <row r="20" spans="1:16" ht="57.75" customHeight="1">
      <c r="A20" s="126" t="s">
        <v>53</v>
      </c>
      <c r="B20" s="126"/>
      <c r="C20" s="66">
        <v>100</v>
      </c>
      <c r="D20" s="68">
        <v>2.26</v>
      </c>
      <c r="E20" s="68">
        <v>5.13</v>
      </c>
      <c r="F20" s="68">
        <v>11.52</v>
      </c>
      <c r="G20" s="69">
        <v>102.7</v>
      </c>
      <c r="H20" s="68">
        <v>0.04</v>
      </c>
      <c r="I20" s="68">
        <v>51.53</v>
      </c>
      <c r="J20" s="68">
        <v>363.38</v>
      </c>
      <c r="K20" s="68">
        <v>2.38</v>
      </c>
      <c r="L20" s="68">
        <v>62.69</v>
      </c>
      <c r="M20" s="68">
        <v>44.88</v>
      </c>
      <c r="N20" s="68">
        <v>25.06</v>
      </c>
      <c r="O20" s="68">
        <v>0.85</v>
      </c>
      <c r="P20" s="80"/>
    </row>
    <row r="21" spans="1:16" ht="45.75" customHeight="1">
      <c r="A21" s="126" t="s">
        <v>54</v>
      </c>
      <c r="B21" s="126"/>
      <c r="C21" s="66">
        <v>250</v>
      </c>
      <c r="D21" s="68">
        <v>1.72</v>
      </c>
      <c r="E21" s="68">
        <v>6.27</v>
      </c>
      <c r="F21" s="68">
        <v>11.83</v>
      </c>
      <c r="G21" s="68">
        <v>110.91</v>
      </c>
      <c r="H21" s="68">
        <v>0.08</v>
      </c>
      <c r="I21" s="69">
        <v>11.5</v>
      </c>
      <c r="J21" s="68">
        <v>203.84</v>
      </c>
      <c r="K21" s="68">
        <v>2.76</v>
      </c>
      <c r="L21" s="69">
        <v>15.9</v>
      </c>
      <c r="M21" s="68">
        <v>44.81</v>
      </c>
      <c r="N21" s="68">
        <v>17.55</v>
      </c>
      <c r="O21" s="68">
        <v>0.69</v>
      </c>
      <c r="P21" s="7"/>
    </row>
    <row r="22" spans="1:16" ht="30" customHeight="1">
      <c r="A22" s="126" t="s">
        <v>55</v>
      </c>
      <c r="B22" s="126"/>
      <c r="C22" s="66">
        <v>180</v>
      </c>
      <c r="D22" s="68">
        <v>14.37</v>
      </c>
      <c r="E22" s="64">
        <v>17</v>
      </c>
      <c r="F22" s="68">
        <v>35.13</v>
      </c>
      <c r="G22" s="68">
        <v>350.92</v>
      </c>
      <c r="H22" s="68">
        <v>0.09</v>
      </c>
      <c r="I22" s="68">
        <v>1.62</v>
      </c>
      <c r="J22" s="64">
        <v>360</v>
      </c>
      <c r="K22" s="68">
        <v>3.67</v>
      </c>
      <c r="L22" s="68">
        <v>17.78</v>
      </c>
      <c r="M22" s="68">
        <v>191.32</v>
      </c>
      <c r="N22" s="68">
        <v>43.28</v>
      </c>
      <c r="O22" s="68">
        <v>2.22</v>
      </c>
      <c r="P22" s="7"/>
    </row>
    <row r="23" spans="1:16" ht="18.75" customHeight="1">
      <c r="A23" s="126" t="s">
        <v>56</v>
      </c>
      <c r="B23" s="126"/>
      <c r="C23" s="66">
        <v>200</v>
      </c>
      <c r="D23" s="65"/>
      <c r="E23" s="65"/>
      <c r="F23" s="68">
        <v>9.98</v>
      </c>
      <c r="G23" s="69">
        <v>39.9</v>
      </c>
      <c r="H23" s="65"/>
      <c r="I23" s="65"/>
      <c r="J23" s="65"/>
      <c r="K23" s="65"/>
      <c r="L23" s="69">
        <v>0.3</v>
      </c>
      <c r="M23" s="65"/>
      <c r="N23" s="65"/>
      <c r="O23" s="68">
        <v>0.03</v>
      </c>
      <c r="P23" s="7"/>
    </row>
    <row r="24" spans="1:16" ht="47.25" customHeight="1">
      <c r="A24" s="126" t="s">
        <v>39</v>
      </c>
      <c r="B24" s="126"/>
      <c r="C24" s="66">
        <v>40</v>
      </c>
      <c r="D24" s="69">
        <v>3.2</v>
      </c>
      <c r="E24" s="69">
        <v>0.4</v>
      </c>
      <c r="F24" s="64">
        <v>22</v>
      </c>
      <c r="G24" s="64">
        <v>104</v>
      </c>
      <c r="H24" s="68">
        <v>0.14</v>
      </c>
      <c r="I24" s="65"/>
      <c r="J24" s="65"/>
      <c r="K24" s="69">
        <v>0.6</v>
      </c>
      <c r="L24" s="64">
        <v>8</v>
      </c>
      <c r="M24" s="64">
        <v>26</v>
      </c>
      <c r="N24" s="69">
        <v>5.6</v>
      </c>
      <c r="O24" s="64">
        <v>1</v>
      </c>
      <c r="P24" s="7"/>
    </row>
    <row r="25" spans="1:16" ht="31.5" customHeight="1">
      <c r="A25" s="126" t="s">
        <v>41</v>
      </c>
      <c r="B25" s="126"/>
      <c r="C25" s="66">
        <v>30</v>
      </c>
      <c r="D25" s="69">
        <v>2.4</v>
      </c>
      <c r="E25" s="69">
        <v>0.3</v>
      </c>
      <c r="F25" s="69">
        <v>13.8</v>
      </c>
      <c r="G25" s="64">
        <v>66</v>
      </c>
      <c r="H25" s="68">
        <v>0.12</v>
      </c>
      <c r="I25" s="65"/>
      <c r="J25" s="65"/>
      <c r="K25" s="68">
        <v>0.51</v>
      </c>
      <c r="L25" s="69">
        <v>8.7</v>
      </c>
      <c r="M25" s="64">
        <v>39</v>
      </c>
      <c r="N25" s="69">
        <v>12.6</v>
      </c>
      <c r="O25" s="69">
        <v>0.9</v>
      </c>
      <c r="P25" s="7"/>
    </row>
    <row r="26" spans="1:16" ht="15">
      <c r="A26" s="111" t="s">
        <v>20</v>
      </c>
      <c r="B26" s="111"/>
      <c r="C26" s="111"/>
      <c r="D26" s="15">
        <f aca="true" t="shared" si="1" ref="D26:O26">SUM(D20:D25)</f>
        <v>23.949999999999996</v>
      </c>
      <c r="E26" s="15">
        <f t="shared" si="1"/>
        <v>29.099999999999998</v>
      </c>
      <c r="F26" s="15">
        <f t="shared" si="1"/>
        <v>104.26</v>
      </c>
      <c r="G26" s="15">
        <f t="shared" si="1"/>
        <v>774.43</v>
      </c>
      <c r="H26" s="15">
        <f t="shared" si="1"/>
        <v>0.47</v>
      </c>
      <c r="I26" s="15">
        <f t="shared" si="1"/>
        <v>64.65</v>
      </c>
      <c r="J26" s="16">
        <f t="shared" si="1"/>
        <v>927.22</v>
      </c>
      <c r="K26" s="15">
        <f t="shared" si="1"/>
        <v>9.919999999999998</v>
      </c>
      <c r="L26" s="15">
        <f t="shared" si="1"/>
        <v>113.37</v>
      </c>
      <c r="M26" s="15">
        <f t="shared" si="1"/>
        <v>346.01</v>
      </c>
      <c r="N26" s="15">
        <f t="shared" si="1"/>
        <v>104.08999999999999</v>
      </c>
      <c r="O26" s="15">
        <f t="shared" si="1"/>
        <v>5.69</v>
      </c>
      <c r="P26" s="19">
        <v>70</v>
      </c>
    </row>
    <row r="28" spans="2:8" ht="15">
      <c r="B28" s="110" t="s">
        <v>24</v>
      </c>
      <c r="C28" s="110"/>
      <c r="D28" s="110"/>
      <c r="E28" s="110"/>
      <c r="F28" s="110"/>
      <c r="G28" s="110"/>
      <c r="H28" s="110"/>
    </row>
  </sheetData>
  <sheetProtection/>
  <mergeCells count="32">
    <mergeCell ref="L8:O8"/>
    <mergeCell ref="A1:C1"/>
    <mergeCell ref="G1:P1"/>
    <mergeCell ref="A3:P3"/>
    <mergeCell ref="A5:P5"/>
    <mergeCell ref="A8:B9"/>
    <mergeCell ref="C8:C9"/>
    <mergeCell ref="D8:F8"/>
    <mergeCell ref="G8:G9"/>
    <mergeCell ref="H8:K8"/>
    <mergeCell ref="C7:N7"/>
    <mergeCell ref="A10:B10"/>
    <mergeCell ref="C18:C19"/>
    <mergeCell ref="D18:F18"/>
    <mergeCell ref="G18:G19"/>
    <mergeCell ref="H18:K18"/>
    <mergeCell ref="D17:M17"/>
    <mergeCell ref="A11:B11"/>
    <mergeCell ref="A13:B13"/>
    <mergeCell ref="A14:B14"/>
    <mergeCell ref="A12:B12"/>
    <mergeCell ref="A26:C26"/>
    <mergeCell ref="B28:H28"/>
    <mergeCell ref="A15:C15"/>
    <mergeCell ref="A18:B19"/>
    <mergeCell ref="L18:O18"/>
    <mergeCell ref="A22:B22"/>
    <mergeCell ref="A23:B23"/>
    <mergeCell ref="A24:B24"/>
    <mergeCell ref="A25:B25"/>
    <mergeCell ref="A20:B20"/>
    <mergeCell ref="A21:B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SamLab.ws</cp:lastModifiedBy>
  <cp:lastPrinted>2021-09-28T05:23:03Z</cp:lastPrinted>
  <dcterms:created xsi:type="dcterms:W3CDTF">2020-09-04T09:09:43Z</dcterms:created>
  <dcterms:modified xsi:type="dcterms:W3CDTF">2021-09-28T05:01:58Z</dcterms:modified>
  <cp:category/>
  <cp:version/>
  <cp:contentType/>
  <cp:contentStatus/>
</cp:coreProperties>
</file>